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3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<sst xmlns="http://schemas.openxmlformats.org/spreadsheetml/2006/main" count="349" uniqueCount="259">
  <si>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</si>
  <si>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</si>
  <si>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</si>
  <si>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</si>
  <si>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</si>
  <si>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</si>
  <si>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</si>
  <si>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</si>
  <si>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</si>
  <si>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</si>
  <si>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</si>
  <si>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</si>
  <si>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</si>
  <si>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</si>
  <si>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</si>
  <si>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</si>
  <si>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</si>
  <si>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</si>
  <si>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</si>
  <si>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</si>
  <si>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</si>
  <si>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</si>
  <si>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</si>
  <si>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</si>
  <si>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</si>
  <si>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</si>
  <si>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</si>
  <si>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</si>
  <si>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</si>
  <si>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</si>
  <si>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</si>
  <si>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</si>
  <si>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</si>
  <si>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</si>
  <si>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</si>
  <si>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</si>
  <si>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</si>
  <si>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</si>
  <si>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</si>
  <si>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</si>
  <si>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</si>
  <si>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</si>
  <si>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</si>
  <si>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</si>
  <si>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</si>
  <si>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</si>
  <si>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</si>
  <si>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</si>
  <si>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</si>
  <si>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</si>
  <si>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</si>
  <si>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</si>
  <si>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</si>
  <si>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</si>
  <si>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</si>
  <si>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</si>
  <si>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</si>
  <si>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</si>
  <si>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</si>
  <si>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</si>
  <si>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</si>
  <si>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</si>
  <si>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</si>
  <si>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</si>
  <si>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</si>
  <si>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</si>
  <si>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</si>
  <si>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</si>
  <si>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</si>
  <si>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</si>
  <si>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</si>
  <si>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</si>
  <si>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</si>
  <si>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</si>
  <si>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</si>
  <si>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</si>
  <si>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</si>
  <si>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</si>
  <si>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</si>
  <si>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</si>
  <si>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</si>
  <si>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</si>
  <si>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</si>
  <si>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</si>
  <si>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</si>
  <si>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</si>
  <si>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</si>
  <si>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</si>
  <si>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</si>
  <si>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</si>
  <si>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</si>
  <si>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</si>
  <si>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</si>
  <si>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</si>
  <si>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</si>
  <si>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</si>
  <si>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</si>
  <si>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</si>
  <si>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</si>
  <si>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</si>
  <si>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</si>
  <si>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</si>
  <si>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</si>
  <si>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</si>
  <si>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</si>
  <si>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</si>
  <si>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</si>
  <si>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</si>
  <si>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</si>
  <si>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</si>
  <si>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</si>
  <si>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</si>
  <si>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</si>
  <si>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</si>
  <si>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</si>
  <si>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</si>
  <si>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</si>
  <si>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</si>
  <si>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</si>
  <si>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</si>
  <si>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</si>
  <si>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</si>
  <si>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</si>
  <si>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</si>
  <si>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</si>
  <si>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</si>
  <si>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</si>
  <si>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</si>
  <si>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</si>
  <si>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</si>
  <si>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</si>
  <si>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</si>
  <si>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</si>
  <si>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</si>
  <si>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</si>
  <si>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</si>
  <si>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</si>
  <si>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</si>
  <si>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</si>
  <si>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</si>
  <si>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</si>
  <si>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</si>
  <si>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</si>
  <si>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</si>
  <si>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</si>
  <si>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</si>
  <si>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</si>
  <si>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</si>
  <si>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</si>
  <si>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</si>
  <si>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</si>
  <si>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</si>
  <si>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</si>
  <si>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</si>
  <si>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</si>
  <si>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</si>
  <si>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</si>
  <si>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</si>
  <si>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</si>
  <si>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</si>
  <si>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</si>
  <si>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</si>
  <si>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</si>
  <si>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</si>
  <si>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</si>
  <si>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</si>
  <si>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</si>
  <si>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</si>
  <si>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</si>
  <si>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</si>
  <si>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</si>
  <si>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</si>
  <si>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</si>
  <si>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</si>
  <si>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</si>
  <si>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</si>
  <si>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</si>
  <si>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</si>
  <si>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</si>
  <si>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</si>
  <si>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</si>
  <si>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</si>
  <si>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</si>
  <si>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</si>
  <si>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</si>
  <si>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</si>
  <si>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</si>
  <si>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</si>
  <si>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</si>
  <si>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</si>
  <si>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</si>
  <si>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</si>
  <si>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</si>
  <si>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</si>
  <si>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</si>
  <si>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</si>
  <si>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</si>
  <si>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</si>
  <si>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</si>
  <si>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</si>
  <si>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</si>
  <si>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</si>
  <si>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</si>
  <si>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</si>
  <si>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</si>
  <si>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</si>
  <si>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</si>
  <si>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</si>
  <si>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</si>
  <si>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</si>
  <si>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</si>
  <si>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</si>
  <si>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</si>
  <si>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</si>
  <si>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</si>
  <si>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</si>
  <si>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</si>
  <si>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</si>
  <si>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</si>
  <si>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</si>
  <si>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</si>
  <si>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</si>
  <si>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</si>
  <si>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</si>
  <si>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</si>
  <si>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</si>
  <si>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</si>
  <si>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</si>
  <si>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</si>
  <si>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</si>
  <si>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</si>
  <si>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</si>
  <si>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</si>
  <si>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</si>
  <si>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</si>
  <si>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</si>
  <si>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</si>
  <si>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</si>
  <si>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</si>
  <si>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</si>
  <si>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</si>
  <si>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</si>
  <si>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</si>
  <si>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</si>
  <si>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</si>
  <si>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</si>
  <si>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</si>
  <si>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</si>
  <si>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</si>
  <si>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3.Балансова стойност на  продадени ДМА</t>
  </si>
  <si>
    <t>Прокурист:</t>
  </si>
  <si>
    <t>Венчо Бачев</t>
  </si>
  <si>
    <t>Гл.счетоводител:                                                               Прокурист:</t>
  </si>
  <si>
    <t>31.12.2022 г.</t>
  </si>
  <si>
    <t>31.12.2022г.</t>
  </si>
  <si>
    <t>31.12.2023 г.</t>
  </si>
  <si>
    <t xml:space="preserve"> </t>
  </si>
  <si>
    <t xml:space="preserve">  БАЛАНС КЪМ 31.12.2023 ГОДИНА</t>
  </si>
  <si>
    <t>31.12.2023г.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</si>
</sst>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92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 Cyr"/>
      <family val="1"/>
    </font>
    <font>
      <b/>
      <sz val="10"/>
      <color theme="1"/>
      <name val="Times New Roman Cyr"/>
      <family val="1"/>
    </font>
    <font>
      <sz val="11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0" fillId="29" borderId="6" applyNumberFormat="0" applyAlignment="0" applyProtection="0"/>
    <xf numFmtId="0" fontId="81" fillId="29" borderId="2" applyNumberFormat="0" applyAlignment="0" applyProtection="0"/>
    <xf numFmtId="0" fontId="82" fillId="30" borderId="7" applyNumberFormat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9" fontId="0" fillId="0" borderId="0" applyFill="0" applyBorder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4" xfId="35" applyFont="1" applyBorder="1" applyAlignment="1">
      <alignment vertical="center"/>
      <protection/>
    </xf>
    <xf numFmtId="173" fontId="4" fillId="0" borderId="15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6" xfId="35" applyFont="1" applyBorder="1" applyAlignment="1">
      <alignment vertical="center"/>
      <protection/>
    </xf>
    <xf numFmtId="0" fontId="10" fillId="0" borderId="17" xfId="35" applyFont="1" applyBorder="1" applyAlignment="1">
      <alignment vertical="center"/>
      <protection/>
    </xf>
    <xf numFmtId="173" fontId="4" fillId="0" borderId="18" xfId="35" applyNumberFormat="1" applyFont="1" applyBorder="1" applyAlignment="1">
      <alignment horizontal="center" vertical="center"/>
      <protection/>
    </xf>
    <xf numFmtId="174" fontId="4" fillId="0" borderId="19" xfId="35" applyNumberFormat="1" applyFont="1" applyBorder="1" applyAlignment="1">
      <alignment horizontal="right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 wrapText="1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4" fillId="0" borderId="14" xfId="35" applyFont="1" applyBorder="1" applyAlignment="1">
      <alignment vertical="center"/>
      <protection/>
    </xf>
    <xf numFmtId="173" fontId="7" fillId="0" borderId="15" xfId="35" applyNumberFormat="1" applyFont="1" applyBorder="1" applyAlignment="1">
      <alignment horizontal="center" vertical="center"/>
      <protection/>
    </xf>
    <xf numFmtId="174" fontId="8" fillId="0" borderId="21" xfId="35" applyNumberFormat="1" applyFont="1" applyFill="1" applyBorder="1" applyAlignment="1">
      <alignment horizontal="right" vertical="center"/>
      <protection/>
    </xf>
    <xf numFmtId="174" fontId="8" fillId="0" borderId="20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4" xfId="35" applyFont="1" applyBorder="1" applyAlignment="1">
      <alignment horizontal="left" vertical="center"/>
      <protection/>
    </xf>
    <xf numFmtId="173" fontId="16" fillId="0" borderId="15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1" xfId="35" applyNumberFormat="1" applyFont="1" applyBorder="1" applyAlignment="1">
      <alignment horizontal="center" vertical="center"/>
      <protection/>
    </xf>
    <xf numFmtId="174" fontId="15" fillId="0" borderId="21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4" xfId="35" applyFont="1" applyBorder="1" applyAlignment="1">
      <alignment vertical="center" wrapText="1"/>
      <protection/>
    </xf>
    <xf numFmtId="174" fontId="8" fillId="0" borderId="21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4" xfId="35" applyFont="1" applyBorder="1" applyAlignment="1">
      <alignment vertical="center" wrapText="1"/>
      <protection/>
    </xf>
    <xf numFmtId="173" fontId="16" fillId="0" borderId="15" xfId="35" applyNumberFormat="1" applyFont="1" applyBorder="1" applyAlignment="1">
      <alignment horizontal="center" vertical="center" wrapText="1"/>
      <protection/>
    </xf>
    <xf numFmtId="0" fontId="19" fillId="0" borderId="14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5" xfId="35" applyNumberFormat="1" applyFont="1" applyBorder="1" applyAlignment="1">
      <alignment horizontal="center" vertical="center"/>
      <protection/>
    </xf>
    <xf numFmtId="174" fontId="21" fillId="0" borderId="21" xfId="35" applyNumberFormat="1" applyFont="1" applyFill="1" applyBorder="1" applyAlignment="1">
      <alignment horizontal="center" vertical="center"/>
      <protection/>
    </xf>
    <xf numFmtId="0" fontId="18" fillId="0" borderId="22" xfId="35" applyFont="1" applyBorder="1" applyAlignment="1">
      <alignment vertical="center"/>
      <protection/>
    </xf>
    <xf numFmtId="173" fontId="16" fillId="0" borderId="23" xfId="35" applyNumberFormat="1" applyFont="1" applyBorder="1" applyAlignment="1">
      <alignment horizontal="center" vertical="center"/>
      <protection/>
    </xf>
    <xf numFmtId="174" fontId="7" fillId="0" borderId="24" xfId="35" applyNumberFormat="1" applyFont="1" applyBorder="1" applyAlignment="1">
      <alignment horizontal="center" vertical="center"/>
      <protection/>
    </xf>
    <xf numFmtId="0" fontId="4" fillId="0" borderId="25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2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3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4" fillId="0" borderId="26" xfId="36" applyFont="1" applyFill="1" applyBorder="1" applyAlignment="1">
      <alignment horizontal="left"/>
      <protection/>
    </xf>
    <xf numFmtId="0" fontId="7" fillId="0" borderId="27" xfId="36" applyFont="1" applyBorder="1" applyAlignment="1">
      <alignment horizontal="right" vertical="top"/>
      <protection/>
    </xf>
    <xf numFmtId="0" fontId="4" fillId="0" borderId="0" xfId="36" applyFont="1" applyAlignment="1">
      <alignment wrapText="1"/>
      <protection/>
    </xf>
    <xf numFmtId="0" fontId="27" fillId="0" borderId="28" xfId="36" applyFont="1" applyBorder="1" applyAlignment="1">
      <alignment vertical="top"/>
      <protection/>
    </xf>
    <xf numFmtId="0" fontId="28" fillId="0" borderId="29" xfId="36" applyFont="1" applyBorder="1" applyAlignment="1">
      <alignment horizontal="center" wrapText="1"/>
      <protection/>
    </xf>
    <xf numFmtId="0" fontId="4" fillId="0" borderId="30" xfId="36" applyFont="1" applyBorder="1">
      <alignment/>
      <protection/>
    </xf>
    <xf numFmtId="0" fontId="28" fillId="0" borderId="30" xfId="36" applyFont="1" applyBorder="1" applyAlignment="1">
      <alignment horizontal="center" wrapText="1"/>
      <protection/>
    </xf>
    <xf numFmtId="0" fontId="4" fillId="0" borderId="16" xfId="36" applyFont="1" applyBorder="1">
      <alignment/>
      <protection/>
    </xf>
    <xf numFmtId="0" fontId="27" fillId="0" borderId="27" xfId="36" applyFont="1" applyBorder="1">
      <alignment/>
      <protection/>
    </xf>
    <xf numFmtId="0" fontId="4" fillId="0" borderId="31" xfId="36" applyFont="1" applyFill="1" applyBorder="1">
      <alignment/>
      <protection/>
    </xf>
    <xf numFmtId="0" fontId="7" fillId="0" borderId="21" xfId="36" applyFont="1" applyBorder="1">
      <alignment/>
      <protection/>
    </xf>
    <xf numFmtId="0" fontId="7" fillId="0" borderId="20" xfId="36" applyFont="1" applyBorder="1">
      <alignment/>
      <protection/>
    </xf>
    <xf numFmtId="0" fontId="29" fillId="0" borderId="27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1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174" fontId="4" fillId="0" borderId="20" xfId="36" applyNumberFormat="1" applyFont="1" applyBorder="1" applyAlignment="1">
      <alignment horizontal="right"/>
      <protection/>
    </xf>
    <xf numFmtId="0" fontId="4" fillId="0" borderId="27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2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0" fontId="7" fillId="0" borderId="34" xfId="36" applyFont="1" applyBorder="1" applyAlignment="1">
      <alignment horizontal="right"/>
      <protection/>
    </xf>
    <xf numFmtId="174" fontId="7" fillId="0" borderId="35" xfId="36" applyNumberFormat="1" applyFont="1" applyFill="1" applyBorder="1" applyAlignment="1">
      <alignment horizontal="right"/>
      <protection/>
    </xf>
    <xf numFmtId="174" fontId="7" fillId="0" borderId="36" xfId="36" applyNumberFormat="1" applyFont="1" applyFill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1" xfId="36" applyFont="1" applyBorder="1">
      <alignment/>
      <protection/>
    </xf>
    <xf numFmtId="0" fontId="4" fillId="0" borderId="20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173" fontId="4" fillId="0" borderId="20" xfId="36" applyNumberFormat="1" applyFont="1" applyBorder="1">
      <alignment/>
      <protection/>
    </xf>
    <xf numFmtId="0" fontId="27" fillId="0" borderId="27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1" xfId="33" applyNumberFormat="1" applyFont="1" applyFill="1" applyBorder="1" applyAlignment="1" applyProtection="1">
      <alignment/>
      <protection/>
    </xf>
    <xf numFmtId="174" fontId="7" fillId="0" borderId="35" xfId="33" applyNumberFormat="1" applyFont="1" applyFill="1" applyBorder="1" applyAlignment="1" applyProtection="1">
      <alignment/>
      <protection/>
    </xf>
    <xf numFmtId="174" fontId="7" fillId="0" borderId="36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0" fontId="4" fillId="0" borderId="39" xfId="36" applyFont="1" applyBorder="1">
      <alignment/>
      <protection/>
    </xf>
    <xf numFmtId="0" fontId="7" fillId="0" borderId="27" xfId="36" applyFont="1" applyBorder="1">
      <alignment/>
      <protection/>
    </xf>
    <xf numFmtId="174" fontId="4" fillId="0" borderId="21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0" xfId="36" applyFont="1" applyBorder="1">
      <alignment/>
      <protection/>
    </xf>
    <xf numFmtId="0" fontId="7" fillId="0" borderId="14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4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1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3" xfId="36" applyFont="1" applyBorder="1">
      <alignment/>
      <protection/>
    </xf>
    <xf numFmtId="0" fontId="7" fillId="0" borderId="27" xfId="36" applyFont="1" applyBorder="1" applyAlignment="1">
      <alignment horizontal="right"/>
      <protection/>
    </xf>
    <xf numFmtId="174" fontId="4" fillId="0" borderId="20" xfId="33" applyNumberFormat="1" applyFont="1" applyFill="1" applyBorder="1" applyAlignment="1" applyProtection="1">
      <alignment/>
      <protection/>
    </xf>
    <xf numFmtId="174" fontId="4" fillId="0" borderId="37" xfId="36" applyNumberFormat="1" applyFont="1" applyBorder="1" applyAlignment="1">
      <alignment horizontal="right"/>
      <protection/>
    </xf>
    <xf numFmtId="174" fontId="4" fillId="0" borderId="36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6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0" xfId="36" applyFont="1" applyBorder="1">
      <alignment/>
      <protection/>
    </xf>
    <xf numFmtId="0" fontId="27" fillId="0" borderId="28" xfId="36" applyFont="1" applyBorder="1" applyAlignment="1">
      <alignment/>
      <protection/>
    </xf>
    <xf numFmtId="0" fontId="26" fillId="0" borderId="42" xfId="36" applyFont="1" applyBorder="1" applyAlignment="1">
      <alignment horizontal="center" wrapText="1"/>
      <protection/>
    </xf>
    <xf numFmtId="0" fontId="4" fillId="0" borderId="27" xfId="37" applyFont="1" applyBorder="1">
      <alignment/>
      <protection/>
    </xf>
    <xf numFmtId="174" fontId="4" fillId="0" borderId="43" xfId="37" applyNumberFormat="1" applyFont="1" applyBorder="1">
      <alignment/>
      <protection/>
    </xf>
    <xf numFmtId="174" fontId="4" fillId="0" borderId="44" xfId="37" applyNumberFormat="1" applyFont="1" applyBorder="1">
      <alignment/>
      <protection/>
    </xf>
    <xf numFmtId="0" fontId="29" fillId="0" borderId="27" xfId="37" applyFont="1" applyBorder="1">
      <alignment/>
      <protection/>
    </xf>
    <xf numFmtId="0" fontId="4" fillId="0" borderId="15" xfId="37" applyFont="1" applyBorder="1">
      <alignment/>
      <protection/>
    </xf>
    <xf numFmtId="0" fontId="4" fillId="0" borderId="20" xfId="37" applyFont="1" applyBorder="1">
      <alignment/>
      <protection/>
    </xf>
    <xf numFmtId="0" fontId="7" fillId="0" borderId="34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2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6" xfId="36" applyFont="1" applyBorder="1" applyAlignment="1">
      <alignment horizontal="right"/>
      <protection/>
    </xf>
    <xf numFmtId="0" fontId="4" fillId="0" borderId="45" xfId="36" applyFont="1" applyBorder="1">
      <alignment/>
      <protection/>
    </xf>
    <xf numFmtId="0" fontId="4" fillId="0" borderId="46" xfId="36" applyFont="1" applyBorder="1">
      <alignment/>
      <protection/>
    </xf>
    <xf numFmtId="0" fontId="4" fillId="0" borderId="27" xfId="36" applyFont="1" applyBorder="1" applyAlignment="1">
      <alignment wrapText="1"/>
      <protection/>
    </xf>
    <xf numFmtId="0" fontId="4" fillId="0" borderId="15" xfId="36" applyFont="1" applyBorder="1">
      <alignment/>
      <protection/>
    </xf>
    <xf numFmtId="174" fontId="7" fillId="0" borderId="47" xfId="33" applyNumberFormat="1" applyFont="1" applyFill="1" applyBorder="1" applyAlignment="1" applyProtection="1">
      <alignment/>
      <protection/>
    </xf>
    <xf numFmtId="0" fontId="4" fillId="0" borderId="14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49" xfId="36" applyFont="1" applyBorder="1">
      <alignment/>
      <protection/>
    </xf>
    <xf numFmtId="0" fontId="4" fillId="0" borderId="50" xfId="36" applyFont="1" applyBorder="1">
      <alignment/>
      <protection/>
    </xf>
    <xf numFmtId="49" fontId="29" fillId="0" borderId="27" xfId="36" applyNumberFormat="1" applyFont="1" applyBorder="1">
      <alignment/>
      <protection/>
    </xf>
    <xf numFmtId="49" fontId="4" fillId="0" borderId="27" xfId="36" applyNumberFormat="1" applyFont="1" applyFill="1" applyBorder="1" applyAlignment="1">
      <alignment wrapText="1"/>
      <protection/>
    </xf>
    <xf numFmtId="49" fontId="4" fillId="0" borderId="27" xfId="36" applyNumberFormat="1" applyFont="1" applyBorder="1">
      <alignment/>
      <protection/>
    </xf>
    <xf numFmtId="174" fontId="7" fillId="0" borderId="51" xfId="33" applyNumberFormat="1" applyFont="1" applyFill="1" applyBorder="1" applyAlignment="1" applyProtection="1">
      <alignment/>
      <protection/>
    </xf>
    <xf numFmtId="0" fontId="14" fillId="0" borderId="52" xfId="36" applyFont="1" applyBorder="1" applyAlignment="1">
      <alignment wrapText="1"/>
      <protection/>
    </xf>
    <xf numFmtId="0" fontId="7" fillId="0" borderId="26" xfId="36" applyFont="1" applyFill="1" applyBorder="1" applyAlignment="1">
      <alignment horizontal="right"/>
      <protection/>
    </xf>
    <xf numFmtId="0" fontId="4" fillId="0" borderId="53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7" xfId="37" applyFont="1" applyFill="1" applyBorder="1">
      <alignment/>
      <protection/>
    </xf>
    <xf numFmtId="0" fontId="13" fillId="0" borderId="27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4" xfId="36" applyFont="1" applyBorder="1" applyAlignment="1">
      <alignment horizontal="right"/>
      <protection/>
    </xf>
    <xf numFmtId="0" fontId="27" fillId="0" borderId="29" xfId="36" applyFont="1" applyBorder="1" applyAlignment="1">
      <alignment/>
      <protection/>
    </xf>
    <xf numFmtId="0" fontId="4" fillId="0" borderId="31" xfId="36" applyFont="1" applyBorder="1">
      <alignment/>
      <protection/>
    </xf>
    <xf numFmtId="0" fontId="7" fillId="0" borderId="36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30" fillId="0" borderId="27" xfId="36" applyFont="1" applyBorder="1">
      <alignment/>
      <protection/>
    </xf>
    <xf numFmtId="0" fontId="13" fillId="0" borderId="21" xfId="36" applyFont="1" applyBorder="1">
      <alignment/>
      <protection/>
    </xf>
    <xf numFmtId="0" fontId="13" fillId="0" borderId="50" xfId="36" applyFont="1" applyBorder="1">
      <alignment/>
      <protection/>
    </xf>
    <xf numFmtId="0" fontId="13" fillId="0" borderId="0" xfId="36" applyFont="1">
      <alignment/>
      <protection/>
    </xf>
    <xf numFmtId="49" fontId="4" fillId="0" borderId="27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5" xfId="36" applyNumberFormat="1" applyFont="1" applyBorder="1" applyAlignment="1">
      <alignment vertical="center"/>
      <protection/>
    </xf>
    <xf numFmtId="174" fontId="7" fillId="0" borderId="56" xfId="36" applyNumberFormat="1" applyFont="1" applyBorder="1" applyAlignment="1">
      <alignment vertical="center"/>
      <protection/>
    </xf>
    <xf numFmtId="0" fontId="4" fillId="0" borderId="15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0" xfId="36" applyFont="1" applyBorder="1" applyAlignment="1">
      <alignment vertical="center"/>
      <protection/>
    </xf>
    <xf numFmtId="0" fontId="7" fillId="0" borderId="27" xfId="36" applyFont="1" applyBorder="1" applyAlignment="1">
      <alignment horizontal="left" vertical="center"/>
      <protection/>
    </xf>
    <xf numFmtId="174" fontId="7" fillId="0" borderId="30" xfId="36" applyNumberFormat="1" applyFont="1" applyBorder="1" applyAlignment="1">
      <alignment vertical="center"/>
      <protection/>
    </xf>
    <xf numFmtId="174" fontId="7" fillId="0" borderId="16" xfId="36" applyNumberFormat="1" applyFont="1" applyBorder="1" applyAlignment="1">
      <alignment vertical="center"/>
      <protection/>
    </xf>
    <xf numFmtId="0" fontId="7" fillId="0" borderId="34" xfId="36" applyFont="1" applyBorder="1" applyAlignment="1">
      <alignment horizontal="right" vertical="center"/>
      <protection/>
    </xf>
    <xf numFmtId="174" fontId="7" fillId="0" borderId="47" xfId="36" applyNumberFormat="1" applyFont="1" applyBorder="1" applyAlignment="1">
      <alignment vertical="center"/>
      <protection/>
    </xf>
    <xf numFmtId="174" fontId="7" fillId="0" borderId="51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1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173" fontId="33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0" fontId="34" fillId="0" borderId="0" xfId="0" applyFont="1" applyAlignment="1">
      <alignment/>
    </xf>
    <xf numFmtId="173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57" xfId="0" applyFont="1" applyBorder="1" applyAlignment="1">
      <alignment horizontal="center" vertical="top"/>
    </xf>
    <xf numFmtId="173" fontId="26" fillId="0" borderId="19" xfId="36" applyNumberFormat="1" applyFont="1" applyBorder="1" applyAlignment="1">
      <alignment horizontal="center" wrapText="1"/>
      <protection/>
    </xf>
    <xf numFmtId="0" fontId="32" fillId="0" borderId="58" xfId="0" applyFont="1" applyBorder="1" applyAlignment="1">
      <alignment/>
    </xf>
    <xf numFmtId="173" fontId="34" fillId="0" borderId="55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59" xfId="0" applyFont="1" applyBorder="1" applyAlignment="1">
      <alignment/>
    </xf>
    <xf numFmtId="173" fontId="39" fillId="0" borderId="55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39" fillId="0" borderId="61" xfId="0" applyFont="1" applyFill="1" applyBorder="1" applyAlignment="1">
      <alignment/>
    </xf>
    <xf numFmtId="0" fontId="39" fillId="0" borderId="61" xfId="0" applyFont="1" applyBorder="1" applyAlignment="1">
      <alignment/>
    </xf>
    <xf numFmtId="0" fontId="35" fillId="0" borderId="62" xfId="0" applyFont="1" applyBorder="1" applyAlignment="1">
      <alignment horizontal="right"/>
    </xf>
    <xf numFmtId="0" fontId="32" fillId="0" borderId="60" xfId="0" applyFont="1" applyBorder="1" applyAlignment="1">
      <alignment/>
    </xf>
    <xf numFmtId="0" fontId="39" fillId="0" borderId="63" xfId="0" applyFont="1" applyBorder="1" applyAlignment="1">
      <alignment/>
    </xf>
    <xf numFmtId="0" fontId="39" fillId="0" borderId="63" xfId="0" applyFont="1" applyBorder="1" applyAlignment="1">
      <alignment/>
    </xf>
    <xf numFmtId="0" fontId="40" fillId="0" borderId="64" xfId="0" applyFont="1" applyBorder="1" applyAlignment="1">
      <alignment horizontal="right"/>
    </xf>
    <xf numFmtId="0" fontId="31" fillId="0" borderId="0" xfId="0" applyFont="1" applyBorder="1" applyAlignment="1">
      <alignment/>
    </xf>
    <xf numFmtId="173" fontId="33" fillId="0" borderId="55" xfId="0" applyNumberFormat="1" applyFont="1" applyBorder="1" applyAlignment="1">
      <alignment/>
    </xf>
    <xf numFmtId="0" fontId="39" fillId="0" borderId="59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39" fillId="0" borderId="61" xfId="0" applyFont="1" applyBorder="1" applyAlignment="1">
      <alignment wrapText="1"/>
    </xf>
    <xf numFmtId="173" fontId="32" fillId="0" borderId="55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9" fillId="0" borderId="59" xfId="0" applyFont="1" applyBorder="1" applyAlignment="1">
      <alignment wrapText="1"/>
    </xf>
    <xf numFmtId="173" fontId="34" fillId="0" borderId="55" xfId="0" applyNumberFormat="1" applyFont="1" applyBorder="1" applyAlignment="1">
      <alignment/>
    </xf>
    <xf numFmtId="0" fontId="33" fillId="0" borderId="64" xfId="0" applyFont="1" applyBorder="1" applyAlignment="1">
      <alignment/>
    </xf>
    <xf numFmtId="0" fontId="33" fillId="0" borderId="0" xfId="0" applyFont="1" applyAlignment="1">
      <alignment/>
    </xf>
    <xf numFmtId="0" fontId="28" fillId="0" borderId="0" xfId="35" applyFont="1" applyAlignment="1">
      <alignment vertical="center"/>
      <protection/>
    </xf>
    <xf numFmtId="0" fontId="43" fillId="0" borderId="0" xfId="0" applyFont="1" applyAlignment="1">
      <alignment/>
    </xf>
    <xf numFmtId="0" fontId="33" fillId="0" borderId="11" xfId="0" applyFont="1" applyBorder="1" applyAlignment="1">
      <alignment/>
    </xf>
    <xf numFmtId="173" fontId="33" fillId="0" borderId="13" xfId="0" applyNumberFormat="1" applyFont="1" applyBorder="1" applyAlignment="1">
      <alignment/>
    </xf>
    <xf numFmtId="173" fontId="33" fillId="0" borderId="40" xfId="0" applyNumberFormat="1" applyFont="1" applyBorder="1" applyAlignment="1">
      <alignment/>
    </xf>
    <xf numFmtId="0" fontId="33" fillId="0" borderId="41" xfId="0" applyFont="1" applyBorder="1" applyAlignment="1">
      <alignment/>
    </xf>
    <xf numFmtId="0" fontId="34" fillId="0" borderId="65" xfId="0" applyFont="1" applyBorder="1" applyAlignment="1">
      <alignment horizontal="left" vertical="center"/>
    </xf>
    <xf numFmtId="173" fontId="26" fillId="0" borderId="42" xfId="36" applyNumberFormat="1" applyFont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34" fillId="0" borderId="28" xfId="0" applyFont="1" applyBorder="1" applyAlignment="1">
      <alignment/>
    </xf>
    <xf numFmtId="0" fontId="34" fillId="0" borderId="32" xfId="0" applyFont="1" applyBorder="1" applyAlignment="1">
      <alignment/>
    </xf>
    <xf numFmtId="173" fontId="33" fillId="0" borderId="18" xfId="0" applyNumberFormat="1" applyFont="1" applyBorder="1" applyAlignment="1">
      <alignment/>
    </xf>
    <xf numFmtId="173" fontId="33" fillId="0" borderId="50" xfId="0" applyNumberFormat="1" applyFont="1" applyBorder="1" applyAlignment="1">
      <alignment/>
    </xf>
    <xf numFmtId="0" fontId="39" fillId="0" borderId="66" xfId="0" applyFont="1" applyBorder="1" applyAlignment="1">
      <alignment horizontal="right"/>
    </xf>
    <xf numFmtId="0" fontId="39" fillId="0" borderId="67" xfId="0" applyFont="1" applyBorder="1" applyAlignment="1">
      <alignment/>
    </xf>
    <xf numFmtId="174" fontId="25" fillId="0" borderId="55" xfId="0" applyNumberFormat="1" applyFont="1" applyBorder="1" applyAlignment="1">
      <alignment/>
    </xf>
    <xf numFmtId="174" fontId="33" fillId="0" borderId="56" xfId="0" applyNumberFormat="1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68" xfId="0" applyFont="1" applyBorder="1" applyAlignment="1">
      <alignment horizontal="right"/>
    </xf>
    <xf numFmtId="0" fontId="39" fillId="0" borderId="69" xfId="0" applyFont="1" applyBorder="1" applyAlignment="1">
      <alignment/>
    </xf>
    <xf numFmtId="174" fontId="25" fillId="0" borderId="15" xfId="0" applyNumberFormat="1" applyFont="1" applyBorder="1" applyAlignment="1">
      <alignment/>
    </xf>
    <xf numFmtId="174" fontId="33" fillId="0" borderId="50" xfId="0" applyNumberFormat="1" applyFont="1" applyBorder="1" applyAlignment="1">
      <alignment/>
    </xf>
    <xf numFmtId="0" fontId="44" fillId="0" borderId="70" xfId="0" applyFont="1" applyBorder="1" applyAlignment="1">
      <alignment horizontal="right"/>
    </xf>
    <xf numFmtId="0" fontId="34" fillId="0" borderId="71" xfId="0" applyFont="1" applyBorder="1" applyAlignment="1">
      <alignment horizontal="right"/>
    </xf>
    <xf numFmtId="174" fontId="46" fillId="0" borderId="72" xfId="0" applyNumberFormat="1" applyFont="1" applyBorder="1" applyAlignment="1">
      <alignment/>
    </xf>
    <xf numFmtId="174" fontId="46" fillId="0" borderId="73" xfId="0" applyNumberFormat="1" applyFont="1" applyBorder="1" applyAlignment="1">
      <alignment/>
    </xf>
    <xf numFmtId="0" fontId="34" fillId="0" borderId="28" xfId="0" applyFont="1" applyBorder="1" applyAlignment="1">
      <alignment horizontal="right"/>
    </xf>
    <xf numFmtId="174" fontId="46" fillId="0" borderId="15" xfId="0" applyNumberFormat="1" applyFont="1" applyBorder="1" applyAlignment="1">
      <alignment/>
    </xf>
    <xf numFmtId="174" fontId="43" fillId="0" borderId="50" xfId="0" applyNumberFormat="1" applyFont="1" applyBorder="1" applyAlignment="1">
      <alignment/>
    </xf>
    <xf numFmtId="0" fontId="47" fillId="0" borderId="0" xfId="0" applyFont="1" applyAlignment="1">
      <alignment/>
    </xf>
    <xf numFmtId="0" fontId="34" fillId="0" borderId="70" xfId="0" applyFont="1" applyBorder="1" applyAlignment="1">
      <alignment horizontal="right"/>
    </xf>
    <xf numFmtId="0" fontId="34" fillId="0" borderId="72" xfId="0" applyFont="1" applyBorder="1" applyAlignment="1">
      <alignment horizontal="right"/>
    </xf>
    <xf numFmtId="0" fontId="34" fillId="0" borderId="27" xfId="0" applyFont="1" applyBorder="1" applyAlignment="1">
      <alignment/>
    </xf>
    <xf numFmtId="0" fontId="34" fillId="0" borderId="72" xfId="0" applyFont="1" applyBorder="1" applyAlignment="1">
      <alignment/>
    </xf>
    <xf numFmtId="174" fontId="25" fillId="0" borderId="72" xfId="0" applyNumberFormat="1" applyFont="1" applyBorder="1" applyAlignment="1">
      <alignment/>
    </xf>
    <xf numFmtId="174" fontId="25" fillId="0" borderId="73" xfId="0" applyNumberFormat="1" applyFont="1" applyBorder="1" applyAlignment="1">
      <alignment/>
    </xf>
    <xf numFmtId="0" fontId="34" fillId="0" borderId="66" xfId="0" applyFont="1" applyBorder="1" applyAlignment="1">
      <alignment/>
    </xf>
    <xf numFmtId="174" fontId="43" fillId="0" borderId="73" xfId="0" applyNumberFormat="1" applyFont="1" applyBorder="1" applyAlignment="1">
      <alignment/>
    </xf>
    <xf numFmtId="0" fontId="34" fillId="0" borderId="74" xfId="0" applyFont="1" applyBorder="1" applyAlignment="1">
      <alignment/>
    </xf>
    <xf numFmtId="0" fontId="34" fillId="0" borderId="24" xfId="0" applyFont="1" applyBorder="1" applyAlignment="1">
      <alignment/>
    </xf>
    <xf numFmtId="174" fontId="46" fillId="0" borderId="75" xfId="0" applyNumberFormat="1" applyFont="1" applyBorder="1" applyAlignment="1">
      <alignment/>
    </xf>
    <xf numFmtId="174" fontId="46" fillId="0" borderId="76" xfId="0" applyNumberFormat="1" applyFont="1" applyBorder="1" applyAlignment="1">
      <alignment/>
    </xf>
    <xf numFmtId="173" fontId="48" fillId="0" borderId="0" xfId="0" applyNumberFormat="1" applyFont="1" applyAlignment="1">
      <alignment/>
    </xf>
    <xf numFmtId="173" fontId="31" fillId="0" borderId="0" xfId="0" applyNumberFormat="1" applyFont="1" applyAlignment="1">
      <alignment/>
    </xf>
    <xf numFmtId="0" fontId="37" fillId="0" borderId="0" xfId="0" applyFont="1" applyAlignment="1">
      <alignment/>
    </xf>
    <xf numFmtId="0" fontId="49" fillId="0" borderId="0" xfId="34" applyFont="1" applyFill="1" applyBorder="1" applyAlignment="1">
      <alignment vertical="center"/>
      <protection/>
    </xf>
    <xf numFmtId="0" fontId="50" fillId="0" borderId="0" xfId="0" applyFont="1" applyFill="1" applyBorder="1" applyAlignment="1">
      <alignment/>
    </xf>
    <xf numFmtId="173" fontId="37" fillId="0" borderId="0" xfId="0" applyNumberFormat="1" applyFont="1" applyAlignment="1">
      <alignment/>
    </xf>
    <xf numFmtId="173" fontId="48" fillId="0" borderId="0" xfId="0" applyNumberFormat="1" applyFont="1" applyAlignment="1">
      <alignment/>
    </xf>
    <xf numFmtId="173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14" fontId="26" fillId="0" borderId="42" xfId="36" applyNumberFormat="1" applyFont="1" applyBorder="1" applyAlignment="1">
      <alignment horizontal="center" wrapText="1"/>
      <protection/>
    </xf>
    <xf numFmtId="174" fontId="21" fillId="0" borderId="20" xfId="35" applyNumberFormat="1" applyFont="1" applyFill="1" applyBorder="1" applyAlignment="1">
      <alignment horizontal="right" vertical="center"/>
      <protection/>
    </xf>
    <xf numFmtId="0" fontId="89" fillId="0" borderId="0" xfId="0" applyFont="1" applyAlignment="1">
      <alignment/>
    </xf>
    <xf numFmtId="173" fontId="89" fillId="0" borderId="0" xfId="0" applyNumberFormat="1" applyFont="1" applyAlignment="1">
      <alignment/>
    </xf>
    <xf numFmtId="0" fontId="90" fillId="0" borderId="0" xfId="0" applyFont="1" applyAlignment="1">
      <alignment/>
    </xf>
    <xf numFmtId="173" fontId="91" fillId="0" borderId="0" xfId="0" applyNumberFormat="1" applyFont="1" applyAlignment="1">
      <alignment/>
    </xf>
    <xf numFmtId="0" fontId="89" fillId="0" borderId="0" xfId="0" applyFont="1" applyAlignment="1">
      <alignment/>
    </xf>
    <xf numFmtId="0" fontId="26" fillId="0" borderId="65" xfId="36" applyFont="1" applyBorder="1" applyAlignment="1">
      <alignment horizontal="center" wrapText="1"/>
      <protection/>
    </xf>
    <xf numFmtId="0" fontId="25" fillId="0" borderId="77" xfId="38" applyFont="1" applyFill="1" applyBorder="1" applyAlignment="1">
      <alignment horizontal="center"/>
      <protection/>
    </xf>
    <xf numFmtId="0" fontId="25" fillId="0" borderId="49" xfId="38" applyFont="1" applyFill="1" applyBorder="1" applyAlignment="1">
      <alignment horizontal="center"/>
      <protection/>
    </xf>
    <xf numFmtId="0" fontId="25" fillId="0" borderId="65" xfId="38" applyFont="1" applyBorder="1" applyAlignment="1">
      <alignment horizontal="center"/>
      <protection/>
    </xf>
    <xf numFmtId="0" fontId="25" fillId="0" borderId="56" xfId="38" applyFont="1" applyBorder="1" applyAlignment="1">
      <alignment horizontal="center"/>
      <protection/>
    </xf>
    <xf numFmtId="173" fontId="34" fillId="0" borderId="4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13">
      <selection activeCell="I36" sqref="I36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19" customFormat="1" ht="28.5" customHeight="1">
      <c r="A8" s="15" t="s">
        <v>3</v>
      </c>
      <c r="B8" s="16" t="s">
        <v>4</v>
      </c>
      <c r="C8" s="17" t="s">
        <v>255</v>
      </c>
      <c r="D8" s="17" t="s">
        <v>253</v>
      </c>
      <c r="E8" s="18"/>
      <c r="F8" s="18"/>
      <c r="G8" s="18"/>
      <c r="H8" s="18"/>
      <c r="I8" s="18"/>
      <c r="J8" s="18"/>
    </row>
    <row r="9" spans="1:4" ht="6" customHeight="1">
      <c r="A9" s="20"/>
      <c r="B9" s="21"/>
      <c r="C9" s="22"/>
      <c r="D9" s="23"/>
    </row>
    <row r="10" spans="1:4" ht="20.25" customHeight="1">
      <c r="A10" s="24" t="s">
        <v>243</v>
      </c>
      <c r="B10" s="25">
        <v>1</v>
      </c>
      <c r="C10" s="26">
        <v>0</v>
      </c>
      <c r="D10" s="27">
        <v>0</v>
      </c>
    </row>
    <row r="11" spans="1:4" ht="20.25" customHeight="1">
      <c r="A11" s="28" t="s">
        <v>5</v>
      </c>
      <c r="B11" s="21">
        <v>2</v>
      </c>
      <c r="C11" s="29">
        <v>0</v>
      </c>
      <c r="D11" s="27">
        <v>0</v>
      </c>
    </row>
    <row r="12" spans="1:4" ht="20.25" customHeight="1">
      <c r="A12" s="28" t="s">
        <v>6</v>
      </c>
      <c r="B12" s="21">
        <v>3</v>
      </c>
      <c r="C12" s="29">
        <f>-'Б3_ Б4_ Б5 '!B10</f>
        <v>0</v>
      </c>
      <c r="D12" s="27">
        <f>-'Б3_ Б4_ Б5 '!C10</f>
        <v>0</v>
      </c>
    </row>
    <row r="13" spans="1:4" ht="22.5" customHeight="1">
      <c r="A13" s="30" t="s">
        <v>7</v>
      </c>
      <c r="B13" s="21">
        <v>4</v>
      </c>
      <c r="C13" s="31">
        <f>-'Б3_ Б4_ Б5 '!B31</f>
        <v>0</v>
      </c>
      <c r="D13" s="27">
        <f>-'Б3_ Б4_ Б5 '!C31</f>
        <v>0</v>
      </c>
    </row>
    <row r="14" spans="1:4" s="19" customFormat="1" ht="20.25" customHeight="1">
      <c r="A14" s="32" t="s">
        <v>8</v>
      </c>
      <c r="B14" s="33"/>
      <c r="C14" s="34">
        <f>SUM(C10:C13)</f>
        <v>0</v>
      </c>
      <c r="D14" s="35">
        <f>SUM(D10:D13)</f>
        <v>0</v>
      </c>
    </row>
    <row r="15" spans="1:4" s="19" customFormat="1" ht="14.25" customHeight="1">
      <c r="A15" s="32"/>
      <c r="B15" s="33"/>
      <c r="C15" s="36"/>
      <c r="D15" s="35"/>
    </row>
    <row r="16" spans="1:4" ht="20.25" customHeight="1">
      <c r="A16" s="37" t="s">
        <v>9</v>
      </c>
      <c r="B16" s="38">
        <v>5</v>
      </c>
      <c r="C16" s="39">
        <v>192</v>
      </c>
      <c r="D16" s="27">
        <v>104</v>
      </c>
    </row>
    <row r="17" spans="1:4" ht="20.25" customHeight="1">
      <c r="A17" s="37" t="s">
        <v>10</v>
      </c>
      <c r="B17" s="38">
        <v>6</v>
      </c>
      <c r="C17" s="39">
        <v>-16</v>
      </c>
      <c r="D17" s="27">
        <v>-16</v>
      </c>
    </row>
    <row r="18" spans="1:4" ht="20.25" customHeight="1">
      <c r="A18" s="37" t="s">
        <v>11</v>
      </c>
      <c r="B18" s="38">
        <v>7</v>
      </c>
      <c r="C18" s="39">
        <v>-235</v>
      </c>
      <c r="D18" s="27">
        <v>-175</v>
      </c>
    </row>
    <row r="19" spans="1:4" ht="20.25" customHeight="1">
      <c r="A19" s="28" t="s">
        <v>12</v>
      </c>
      <c r="B19" s="38">
        <v>8</v>
      </c>
      <c r="C19" s="40">
        <v>-1969</v>
      </c>
      <c r="D19" s="27">
        <v>0</v>
      </c>
    </row>
    <row r="20" spans="1:4" ht="20.25" customHeight="1">
      <c r="A20" s="32" t="s">
        <v>13</v>
      </c>
      <c r="B20" s="38"/>
      <c r="C20" s="41">
        <f>C14+C16+C17+C18+C19</f>
        <v>-2028</v>
      </c>
      <c r="D20" s="35">
        <f>D14+D16+D17+D18+D19</f>
        <v>-87</v>
      </c>
    </row>
    <row r="21" spans="1:4" ht="13.5" customHeight="1">
      <c r="A21" s="32"/>
      <c r="B21" s="38"/>
      <c r="C21" s="42"/>
      <c r="D21" s="35"/>
    </row>
    <row r="22" spans="1:4" s="19" customFormat="1" ht="30.75" customHeight="1">
      <c r="A22" s="30" t="s">
        <v>14</v>
      </c>
      <c r="B22" s="38"/>
      <c r="C22" s="43"/>
      <c r="D22" s="35">
        <v>0</v>
      </c>
    </row>
    <row r="23" spans="1:4" s="19" customFormat="1" ht="12.75" customHeight="1" hidden="1">
      <c r="A23" s="30" t="s">
        <v>15</v>
      </c>
      <c r="B23" s="38"/>
      <c r="C23" s="43"/>
      <c r="D23" s="35"/>
    </row>
    <row r="24" spans="1:4" s="19" customFormat="1" ht="36.75" customHeight="1">
      <c r="A24" s="44" t="s">
        <v>16</v>
      </c>
      <c r="B24" s="38"/>
      <c r="C24" s="45">
        <f>C20-C22</f>
        <v>-2028</v>
      </c>
      <c r="D24" s="35">
        <v>-87</v>
      </c>
    </row>
    <row r="25" spans="1:4" ht="20.25" customHeight="1">
      <c r="A25" s="28" t="s">
        <v>17</v>
      </c>
      <c r="B25" s="38">
        <v>9</v>
      </c>
      <c r="C25" s="46">
        <v>-1</v>
      </c>
      <c r="D25" s="35">
        <v>0</v>
      </c>
    </row>
    <row r="26" spans="1:4" ht="38.25" customHeight="1">
      <c r="A26" s="47" t="s">
        <v>18</v>
      </c>
      <c r="B26" s="48"/>
      <c r="C26" s="35">
        <f>C25+C24</f>
        <v>-2029</v>
      </c>
      <c r="D26" s="35">
        <v>-87</v>
      </c>
    </row>
    <row r="27" spans="1:8" ht="12" customHeight="1">
      <c r="A27" s="49"/>
      <c r="B27" s="38"/>
      <c r="C27" s="42"/>
      <c r="D27" s="35">
        <v>0</v>
      </c>
      <c r="E27" s="50"/>
      <c r="F27" s="50"/>
      <c r="G27" s="50"/>
      <c r="H27" s="50"/>
    </row>
    <row r="28" spans="1:8" ht="20.25" customHeight="1">
      <c r="A28" s="28" t="s">
        <v>19</v>
      </c>
      <c r="B28" s="51"/>
      <c r="C28" s="43">
        <v>0</v>
      </c>
      <c r="D28" s="35">
        <v>0</v>
      </c>
      <c r="E28" s="50"/>
      <c r="F28" s="50"/>
      <c r="G28" s="50"/>
      <c r="H28" s="50"/>
    </row>
    <row r="29" spans="1:8" ht="20.25" customHeight="1">
      <c r="A29" s="32" t="s">
        <v>20</v>
      </c>
      <c r="B29" s="51"/>
      <c r="C29" s="52">
        <f>SUM(C26:C28)</f>
        <v>-2029</v>
      </c>
      <c r="D29" s="289">
        <f>SUM(D26:D28)</f>
        <v>-87</v>
      </c>
      <c r="E29" s="50"/>
      <c r="F29" s="50"/>
      <c r="G29" s="50"/>
      <c r="H29" s="50"/>
    </row>
    <row r="30" spans="1:4" ht="20.25" customHeight="1">
      <c r="A30" s="53"/>
      <c r="B30" s="54"/>
      <c r="C30" s="55"/>
      <c r="D30" s="56"/>
    </row>
    <row r="31" spans="1:3" ht="13.5" customHeight="1">
      <c r="A31" s="57"/>
      <c r="B31" s="58"/>
      <c r="C31" s="59"/>
    </row>
    <row r="32" s="61" customFormat="1" ht="13.5" customHeight="1">
      <c r="A32" s="60"/>
    </row>
    <row r="33" spans="1:3" ht="13.5" customHeight="1">
      <c r="A33" s="1" t="s">
        <v>21</v>
      </c>
      <c r="B33" s="58"/>
      <c r="C33" s="62" t="s">
        <v>250</v>
      </c>
    </row>
    <row r="34" spans="1:3" ht="13.5" customHeight="1">
      <c r="A34" s="1" t="s">
        <v>22</v>
      </c>
      <c r="B34" s="58"/>
      <c r="C34" s="62" t="s">
        <v>251</v>
      </c>
    </row>
    <row r="35" spans="2:3" ht="14.25" customHeight="1">
      <c r="B35" s="58"/>
      <c r="C35" s="62"/>
    </row>
    <row r="36" spans="2:3" ht="13.5" customHeight="1">
      <c r="B36" s="58"/>
      <c r="C36" s="62"/>
    </row>
    <row r="37" ht="13.5" customHeight="1">
      <c r="C37" s="62"/>
    </row>
    <row r="38" spans="2:3" ht="13.5" customHeight="1">
      <c r="B38" s="63"/>
      <c r="C38" s="62"/>
    </row>
    <row r="39" spans="2:3" ht="13.5" customHeight="1">
      <c r="B39" s="58"/>
      <c r="C39" s="62"/>
    </row>
    <row r="40" spans="2:3" ht="13.5" customHeight="1">
      <c r="B40" s="58"/>
      <c r="C40" s="62"/>
    </row>
    <row r="41" spans="2:3" ht="13.5" customHeight="1">
      <c r="B41" s="58"/>
      <c r="C41" s="62"/>
    </row>
    <row r="42" spans="1:3" ht="13.5" customHeight="1">
      <c r="A42" s="64"/>
      <c r="B42" s="65"/>
      <c r="C42" s="66"/>
    </row>
    <row r="43" spans="2:3" ht="13.5" customHeight="1">
      <c r="B43" s="58"/>
      <c r="C43" s="67"/>
    </row>
    <row r="44" spans="2:3" ht="13.5" customHeight="1">
      <c r="B44" s="58"/>
      <c r="C44" s="67"/>
    </row>
    <row r="45" spans="2:3" ht="13.5" customHeight="1">
      <c r="B45" s="58"/>
      <c r="C45" s="67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G35" sqref="G35"/>
    </sheetView>
  </sheetViews>
  <sheetFormatPr defaultColWidth="12.421875" defaultRowHeight="12.75"/>
  <cols>
    <col min="1" max="1" width="44.140625" style="68" customWidth="1"/>
    <col min="2" max="2" width="9.421875" style="68" customWidth="1"/>
    <col min="3" max="3" width="7.7109375" style="68" customWidth="1"/>
    <col min="4" max="5" width="9.421875" style="68" customWidth="1"/>
    <col min="6" max="16384" width="12.421875" style="68" customWidth="1"/>
  </cols>
  <sheetData>
    <row r="1" ht="13.5" customHeight="1">
      <c r="A1" s="69" t="s">
        <v>23</v>
      </c>
    </row>
    <row r="2" spans="1:5" ht="21.75" customHeight="1">
      <c r="A2" s="70"/>
      <c r="B2" s="296"/>
      <c r="C2" s="296"/>
      <c r="D2" s="297"/>
      <c r="E2" s="297"/>
    </row>
    <row r="3" spans="1:5" s="72" customFormat="1" ht="25.5" customHeight="1">
      <c r="A3" s="71"/>
      <c r="B3" s="295" t="s">
        <v>255</v>
      </c>
      <c r="C3" s="295"/>
      <c r="D3" s="295" t="s">
        <v>253</v>
      </c>
      <c r="E3" s="295"/>
    </row>
    <row r="4" spans="1:5" ht="15.75" customHeight="1">
      <c r="A4" s="73" t="s">
        <v>24</v>
      </c>
      <c r="B4" s="74" t="s">
        <v>2</v>
      </c>
      <c r="C4" s="75" t="s">
        <v>25</v>
      </c>
      <c r="D4" s="76" t="s">
        <v>2</v>
      </c>
      <c r="E4" s="77" t="s">
        <v>25</v>
      </c>
    </row>
    <row r="5" spans="1:5" ht="13.5" customHeight="1">
      <c r="A5" s="78" t="s">
        <v>26</v>
      </c>
      <c r="B5" s="69"/>
      <c r="C5" s="79"/>
      <c r="D5" s="80"/>
      <c r="E5" s="81"/>
    </row>
    <row r="6" spans="1:5" ht="13.5" customHeight="1">
      <c r="A6" s="82" t="s">
        <v>27</v>
      </c>
      <c r="B6" s="83"/>
      <c r="C6" s="84"/>
      <c r="D6" s="85">
        <v>0</v>
      </c>
      <c r="E6" s="86"/>
    </row>
    <row r="7" spans="1:5" ht="13.5" customHeight="1">
      <c r="A7" s="87" t="s">
        <v>28</v>
      </c>
      <c r="B7" s="88">
        <f>B33</f>
        <v>0</v>
      </c>
      <c r="C7" s="84"/>
      <c r="D7" s="89"/>
      <c r="E7" s="90"/>
    </row>
    <row r="8" spans="1:5" ht="13.5" customHeight="1">
      <c r="A8" s="91" t="s">
        <v>29</v>
      </c>
      <c r="B8" s="92">
        <f>SUM(B6:B7)</f>
        <v>0</v>
      </c>
      <c r="C8" s="93"/>
      <c r="D8" s="94">
        <f>SUM(D6:D7)</f>
        <v>0</v>
      </c>
      <c r="E8" s="95"/>
    </row>
    <row r="9" spans="1:5" ht="9.75" customHeight="1">
      <c r="A9" s="82"/>
      <c r="B9" s="96"/>
      <c r="C9" s="79"/>
      <c r="D9" s="97"/>
      <c r="E9" s="98"/>
    </row>
    <row r="10" spans="1:5" ht="12" customHeight="1">
      <c r="A10" s="82"/>
      <c r="B10" s="99"/>
      <c r="C10" s="79"/>
      <c r="D10" s="100"/>
      <c r="E10" s="101"/>
    </row>
    <row r="11" spans="1:5" ht="28.5" customHeight="1">
      <c r="A11" s="102" t="s">
        <v>30</v>
      </c>
      <c r="B11" s="103"/>
      <c r="C11" s="79"/>
      <c r="D11" s="80"/>
      <c r="E11" s="81"/>
    </row>
    <row r="12" spans="1:5" ht="13.5" customHeight="1">
      <c r="A12" s="87" t="s">
        <v>31</v>
      </c>
      <c r="B12" s="104"/>
      <c r="C12" s="105"/>
      <c r="D12" s="97"/>
      <c r="E12" s="98"/>
    </row>
    <row r="13" spans="1:5" ht="13.5" customHeight="1">
      <c r="A13" s="87" t="s">
        <v>32</v>
      </c>
      <c r="B13" s="104"/>
      <c r="C13" s="105"/>
      <c r="D13" s="97"/>
      <c r="E13" s="98"/>
    </row>
    <row r="14" spans="1:5" ht="13.5" customHeight="1">
      <c r="A14" s="87" t="s">
        <v>33</v>
      </c>
      <c r="B14" s="104"/>
      <c r="C14" s="105"/>
      <c r="D14" s="97"/>
      <c r="E14" s="98"/>
    </row>
    <row r="15" spans="1:5" ht="13.5" customHeight="1">
      <c r="A15" s="87" t="s">
        <v>34</v>
      </c>
      <c r="B15" s="104"/>
      <c r="C15" s="105"/>
      <c r="D15" s="97"/>
      <c r="E15" s="98"/>
    </row>
    <row r="16" spans="1:5" ht="13.5" customHeight="1">
      <c r="A16" s="87" t="s">
        <v>35</v>
      </c>
      <c r="B16" s="104"/>
      <c r="C16" s="105"/>
      <c r="D16" s="97"/>
      <c r="E16" s="98"/>
    </row>
    <row r="17" spans="1:5" ht="13.5" customHeight="1">
      <c r="A17" s="87" t="s">
        <v>36</v>
      </c>
      <c r="B17" s="104"/>
      <c r="C17" s="105"/>
      <c r="D17" s="97"/>
      <c r="E17" s="98"/>
    </row>
    <row r="18" spans="1:5" ht="13.5" customHeight="1">
      <c r="A18" s="87" t="s">
        <v>37</v>
      </c>
      <c r="B18" s="104"/>
      <c r="C18" s="105"/>
      <c r="D18" s="97"/>
      <c r="E18" s="98"/>
    </row>
    <row r="19" spans="1:5" ht="13.5" customHeight="1">
      <c r="A19" s="87" t="s">
        <v>38</v>
      </c>
      <c r="B19" s="104"/>
      <c r="C19" s="105"/>
      <c r="D19" s="97"/>
      <c r="E19" s="98"/>
    </row>
    <row r="20" spans="1:5" ht="13.5" customHeight="1">
      <c r="A20" s="87" t="s">
        <v>39</v>
      </c>
      <c r="B20" s="104"/>
      <c r="C20" s="105"/>
      <c r="D20" s="97"/>
      <c r="E20" s="98"/>
    </row>
    <row r="21" spans="1:5" ht="13.5" customHeight="1">
      <c r="A21" s="91" t="s">
        <v>29</v>
      </c>
      <c r="B21" s="106">
        <f>SUM(B12:B20)</f>
        <v>0</v>
      </c>
      <c r="C21" s="107"/>
      <c r="D21" s="108">
        <f>SUM(D12:D20)</f>
        <v>0</v>
      </c>
      <c r="E21" s="109"/>
    </row>
    <row r="22" spans="1:5" ht="13.5" customHeight="1">
      <c r="A22" s="82"/>
      <c r="B22" s="110"/>
      <c r="C22" s="79"/>
      <c r="D22" s="97"/>
      <c r="E22" s="98"/>
    </row>
    <row r="23" spans="1:5" ht="13.5" customHeight="1">
      <c r="A23" s="111" t="s">
        <v>40</v>
      </c>
      <c r="B23" s="80"/>
      <c r="C23" s="79"/>
      <c r="D23" s="80"/>
      <c r="E23" s="81"/>
    </row>
    <row r="24" spans="1:5" ht="13.5" customHeight="1">
      <c r="A24" s="87" t="s">
        <v>31</v>
      </c>
      <c r="B24" s="112"/>
      <c r="C24" s="105"/>
      <c r="D24" s="97"/>
      <c r="E24" s="98"/>
    </row>
    <row r="25" spans="1:5" ht="13.5" customHeight="1">
      <c r="A25" s="87" t="s">
        <v>32</v>
      </c>
      <c r="B25" s="112"/>
      <c r="C25" s="105"/>
      <c r="D25" s="97"/>
      <c r="E25" s="98"/>
    </row>
    <row r="26" spans="1:5" ht="13.5" customHeight="1">
      <c r="A26" s="87" t="s">
        <v>33</v>
      </c>
      <c r="B26" s="112"/>
      <c r="C26" s="105"/>
      <c r="D26" s="97"/>
      <c r="E26" s="98"/>
    </row>
    <row r="27" spans="1:5" ht="13.5" customHeight="1">
      <c r="A27" s="87" t="s">
        <v>34</v>
      </c>
      <c r="B27" s="112"/>
      <c r="C27" s="105"/>
      <c r="D27" s="97"/>
      <c r="E27" s="98"/>
    </row>
    <row r="28" spans="1:5" ht="13.5" customHeight="1">
      <c r="A28" s="87" t="s">
        <v>35</v>
      </c>
      <c r="B28" s="112"/>
      <c r="C28" s="105"/>
      <c r="D28" s="97"/>
      <c r="E28" s="98"/>
    </row>
    <row r="29" spans="1:5" ht="13.5" customHeight="1">
      <c r="A29" s="87" t="s">
        <v>36</v>
      </c>
      <c r="B29" s="112"/>
      <c r="C29" s="105"/>
      <c r="D29" s="97"/>
      <c r="E29" s="98"/>
    </row>
    <row r="30" spans="1:5" ht="13.5" customHeight="1">
      <c r="A30" s="87" t="s">
        <v>37</v>
      </c>
      <c r="B30" s="112"/>
      <c r="C30" s="105"/>
      <c r="D30" s="97"/>
      <c r="E30" s="98"/>
    </row>
    <row r="31" spans="1:5" ht="13.5" customHeight="1">
      <c r="A31" s="87" t="s">
        <v>38</v>
      </c>
      <c r="B31" s="112"/>
      <c r="C31" s="105"/>
      <c r="D31" s="97"/>
      <c r="E31" s="98"/>
    </row>
    <row r="32" spans="1:5" ht="13.5" customHeight="1">
      <c r="A32" s="87" t="s">
        <v>39</v>
      </c>
      <c r="B32" s="112"/>
      <c r="C32" s="105"/>
      <c r="D32" s="97"/>
      <c r="E32" s="98"/>
    </row>
    <row r="33" spans="1:5" ht="13.5" customHeight="1">
      <c r="A33" s="91" t="s">
        <v>29</v>
      </c>
      <c r="B33" s="108">
        <f>SUM(B24:B32)</f>
        <v>0</v>
      </c>
      <c r="C33" s="107"/>
      <c r="D33" s="108">
        <f>SUM(D24:D32)</f>
        <v>0</v>
      </c>
      <c r="E33" s="109"/>
    </row>
    <row r="34" spans="1:5" ht="13.5" customHeight="1">
      <c r="A34" s="113"/>
      <c r="B34" s="114"/>
      <c r="C34" s="114"/>
      <c r="D34" s="115"/>
      <c r="E34" s="116"/>
    </row>
    <row r="35" spans="1:5" ht="13.5" customHeight="1">
      <c r="A35" s="117" t="s">
        <v>41</v>
      </c>
      <c r="B35" s="118"/>
      <c r="C35" s="118"/>
      <c r="D35" s="69"/>
      <c r="E35" s="81"/>
    </row>
    <row r="36" spans="1:5" ht="13.5" customHeight="1">
      <c r="A36" s="119" t="s">
        <v>42</v>
      </c>
      <c r="B36" s="69"/>
      <c r="C36" s="120"/>
      <c r="D36" s="69"/>
      <c r="E36" s="81"/>
    </row>
    <row r="37" spans="1:5" ht="13.5" customHeight="1">
      <c r="A37" s="121" t="s">
        <v>43</v>
      </c>
      <c r="B37" s="122"/>
      <c r="C37" s="123"/>
      <c r="D37" s="122"/>
      <c r="E37" s="124"/>
    </row>
    <row r="38" spans="1:5" ht="20.25" customHeight="1">
      <c r="A38" s="125"/>
      <c r="B38" s="298"/>
      <c r="C38" s="298"/>
      <c r="D38" s="299"/>
      <c r="E38" s="299"/>
    </row>
    <row r="39" spans="1:5" s="72" customFormat="1" ht="25.5" customHeight="1">
      <c r="A39" s="71"/>
      <c r="B39" s="295" t="s">
        <v>255</v>
      </c>
      <c r="C39" s="295"/>
      <c r="D39" s="295" t="s">
        <v>253</v>
      </c>
      <c r="E39" s="295"/>
    </row>
    <row r="40" spans="1:5" ht="15.75" customHeight="1">
      <c r="A40" s="73" t="s">
        <v>24</v>
      </c>
      <c r="B40" s="74" t="s">
        <v>2</v>
      </c>
      <c r="C40" s="75" t="s">
        <v>25</v>
      </c>
      <c r="D40" s="76" t="s">
        <v>2</v>
      </c>
      <c r="E40" s="77" t="s">
        <v>25</v>
      </c>
    </row>
    <row r="41" spans="1:5" ht="15.75" customHeight="1">
      <c r="A41" s="87" t="s">
        <v>31</v>
      </c>
      <c r="B41" s="69"/>
      <c r="C41" s="105"/>
      <c r="D41" s="97"/>
      <c r="E41" s="98"/>
    </row>
    <row r="42" spans="1:5" ht="13.5" customHeight="1">
      <c r="A42" s="87" t="s">
        <v>32</v>
      </c>
      <c r="B42" s="104"/>
      <c r="C42" s="105"/>
      <c r="D42" s="97"/>
      <c r="E42" s="98"/>
    </row>
    <row r="43" spans="1:5" ht="13.5" customHeight="1">
      <c r="A43" s="87" t="s">
        <v>33</v>
      </c>
      <c r="B43" s="104"/>
      <c r="C43" s="105"/>
      <c r="D43" s="104"/>
      <c r="E43" s="126"/>
    </row>
    <row r="44" spans="1:5" ht="13.5" customHeight="1">
      <c r="A44" s="87" t="s">
        <v>34</v>
      </c>
      <c r="B44" s="104"/>
      <c r="C44" s="105"/>
      <c r="D44" s="97"/>
      <c r="E44" s="98"/>
    </row>
    <row r="45" spans="1:5" ht="13.5" customHeight="1">
      <c r="A45" s="87" t="s">
        <v>35</v>
      </c>
      <c r="B45" s="104"/>
      <c r="C45" s="105"/>
      <c r="D45" s="97"/>
      <c r="E45" s="98"/>
    </row>
    <row r="46" spans="1:5" ht="13.5" customHeight="1">
      <c r="A46" s="87" t="s">
        <v>36</v>
      </c>
      <c r="B46" s="83"/>
      <c r="C46" s="84"/>
      <c r="D46" s="85"/>
      <c r="E46" s="86"/>
    </row>
    <row r="47" spans="1:155" ht="13.5" customHeight="1">
      <c r="A47" s="87" t="s">
        <v>37</v>
      </c>
      <c r="B47" s="83"/>
      <c r="C47" s="84"/>
      <c r="D47" s="85"/>
      <c r="E47" s="86"/>
      <c r="EY47" s="68">
        <f>SUM(B47:EX47)</f>
        <v>0</v>
      </c>
    </row>
    <row r="48" spans="1:5" ht="13.5" customHeight="1">
      <c r="A48" s="87" t="s">
        <v>38</v>
      </c>
      <c r="B48" s="83"/>
      <c r="C48" s="84"/>
      <c r="D48" s="85">
        <v>0</v>
      </c>
      <c r="E48" s="86"/>
    </row>
    <row r="49" spans="1:5" ht="13.5" customHeight="1">
      <c r="A49" s="87" t="s">
        <v>44</v>
      </c>
      <c r="B49" s="83"/>
      <c r="C49" s="84"/>
      <c r="D49" s="85"/>
      <c r="E49" s="86"/>
    </row>
    <row r="50" spans="1:5" ht="13.5" customHeight="1">
      <c r="A50" s="91" t="s">
        <v>29</v>
      </c>
      <c r="B50" s="127">
        <f>SUM(B41:B49)</f>
        <v>0</v>
      </c>
      <c r="C50" s="128"/>
      <c r="D50" s="127">
        <f>SUM(D41:D49)</f>
        <v>0</v>
      </c>
      <c r="E50" s="129"/>
    </row>
    <row r="51" ht="12.75" customHeight="1" hidden="1">
      <c r="A51" s="68" t="s">
        <v>45</v>
      </c>
    </row>
    <row r="52" ht="12.75" customHeight="1" hidden="1"/>
    <row r="53" ht="12.75" customHeight="1" hidden="1">
      <c r="A53" s="68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4">
      <selection activeCell="C52" sqref="C52"/>
    </sheetView>
  </sheetViews>
  <sheetFormatPr defaultColWidth="12.421875" defaultRowHeight="12.75"/>
  <cols>
    <col min="1" max="1" width="49.28125" style="68" customWidth="1"/>
    <col min="2" max="3" width="11.8515625" style="68" customWidth="1"/>
    <col min="4" max="16384" width="12.421875" style="68" customWidth="1"/>
  </cols>
  <sheetData>
    <row r="1" spans="1:7" ht="15">
      <c r="A1" s="96"/>
      <c r="B1" s="96"/>
      <c r="C1" s="96"/>
      <c r="D1" s="96"/>
      <c r="E1" s="96"/>
      <c r="F1" s="96"/>
      <c r="G1" s="96"/>
    </row>
    <row r="2" s="131" customFormat="1" ht="26.25" customHeight="1">
      <c r="A2" s="130" t="s">
        <v>47</v>
      </c>
    </row>
    <row r="3" spans="1:3" ht="21" customHeight="1">
      <c r="A3" s="132"/>
      <c r="B3" s="133"/>
      <c r="C3" s="134"/>
    </row>
    <row r="4" spans="1:3" ht="27" customHeight="1">
      <c r="A4" s="135" t="s">
        <v>48</v>
      </c>
      <c r="B4" s="136" t="s">
        <v>255</v>
      </c>
      <c r="C4" s="136" t="s">
        <v>253</v>
      </c>
    </row>
    <row r="5" spans="1:3" s="131" customFormat="1" ht="13.5" customHeight="1">
      <c r="A5" s="137" t="s">
        <v>49</v>
      </c>
      <c r="B5" s="138"/>
      <c r="C5" s="139"/>
    </row>
    <row r="6" spans="1:3" s="131" customFormat="1" ht="13.5" customHeight="1">
      <c r="A6" s="140" t="s">
        <v>50</v>
      </c>
      <c r="B6" s="141"/>
      <c r="C6" s="142"/>
    </row>
    <row r="7" spans="1:3" s="131" customFormat="1" ht="13.5" customHeight="1">
      <c r="A7" s="140" t="s">
        <v>51</v>
      </c>
      <c r="B7" s="141"/>
      <c r="C7" s="142"/>
    </row>
    <row r="8" spans="1:3" s="131" customFormat="1" ht="13.5" customHeight="1">
      <c r="A8" s="140" t="s">
        <v>52</v>
      </c>
      <c r="B8" s="141"/>
      <c r="C8" s="142"/>
    </row>
    <row r="9" spans="1:3" s="131" customFormat="1" ht="12" customHeight="1">
      <c r="A9" s="140" t="s">
        <v>53</v>
      </c>
      <c r="B9" s="141"/>
      <c r="C9" s="142"/>
    </row>
    <row r="10" spans="1:3" s="131" customFormat="1" ht="13.5" customHeight="1">
      <c r="A10" s="143" t="s">
        <v>29</v>
      </c>
      <c r="B10" s="107">
        <f>B5</f>
        <v>0</v>
      </c>
      <c r="C10" s="109">
        <f>C5</f>
        <v>0</v>
      </c>
    </row>
    <row r="11" spans="1:3" s="131" customFormat="1" ht="13.5" customHeight="1">
      <c r="A11" s="144"/>
      <c r="B11" s="145"/>
      <c r="C11" s="142"/>
    </row>
    <row r="12" spans="1:3" s="149" customFormat="1" ht="39" customHeight="1">
      <c r="A12" s="146" t="s">
        <v>54</v>
      </c>
      <c r="B12" s="147"/>
      <c r="C12" s="148"/>
    </row>
    <row r="13" spans="1:3" ht="22.5" customHeight="1">
      <c r="A13" s="150"/>
      <c r="B13" s="151"/>
      <c r="C13" s="152"/>
    </row>
    <row r="14" spans="1:3" ht="27" customHeight="1">
      <c r="A14" s="135" t="s">
        <v>48</v>
      </c>
      <c r="B14" s="136" t="s">
        <v>255</v>
      </c>
      <c r="C14" s="136" t="s">
        <v>253</v>
      </c>
    </row>
    <row r="15" spans="1:3" ht="27" customHeight="1">
      <c r="A15" s="153" t="s">
        <v>55</v>
      </c>
      <c r="B15" s="154"/>
      <c r="C15" s="98"/>
    </row>
    <row r="16" spans="1:3" ht="12.75" customHeight="1" hidden="1">
      <c r="A16" s="87" t="s">
        <v>56</v>
      </c>
      <c r="B16" s="154"/>
      <c r="C16" s="98"/>
    </row>
    <row r="17" spans="1:3" ht="12.75" customHeight="1" hidden="1">
      <c r="A17" s="87" t="s">
        <v>57</v>
      </c>
      <c r="B17" s="154"/>
      <c r="C17" s="98"/>
    </row>
    <row r="18" spans="1:3" ht="12.75" customHeight="1" hidden="1">
      <c r="A18" s="87" t="s">
        <v>58</v>
      </c>
      <c r="B18" s="154"/>
      <c r="C18" s="98"/>
    </row>
    <row r="19" spans="1:3" ht="12.75" customHeight="1" hidden="1">
      <c r="A19" s="87" t="s">
        <v>59</v>
      </c>
      <c r="B19" s="154"/>
      <c r="C19" s="98"/>
    </row>
    <row r="20" spans="1:3" ht="12.75" customHeight="1" hidden="1">
      <c r="A20" s="87" t="s">
        <v>60</v>
      </c>
      <c r="B20" s="154"/>
      <c r="C20" s="98"/>
    </row>
    <row r="21" spans="1:3" ht="12.75" customHeight="1" hidden="1">
      <c r="A21" s="87" t="s">
        <v>61</v>
      </c>
      <c r="B21" s="154"/>
      <c r="C21" s="98"/>
    </row>
    <row r="22" spans="1:3" ht="12.75" customHeight="1" hidden="1">
      <c r="A22" s="87" t="s">
        <v>62</v>
      </c>
      <c r="B22" s="154"/>
      <c r="C22" s="98"/>
    </row>
    <row r="23" spans="1:3" ht="28.5" customHeight="1">
      <c r="A23" s="153" t="s">
        <v>63</v>
      </c>
      <c r="B23" s="154"/>
      <c r="C23" s="98"/>
    </row>
    <row r="24" spans="1:3" ht="12.75" customHeight="1" hidden="1">
      <c r="A24" s="87" t="s">
        <v>56</v>
      </c>
      <c r="B24" s="154"/>
      <c r="C24" s="98"/>
    </row>
    <row r="25" spans="1:3" ht="12.75" customHeight="1" hidden="1">
      <c r="A25" s="87" t="s">
        <v>57</v>
      </c>
      <c r="B25" s="154"/>
      <c r="C25" s="98"/>
    </row>
    <row r="26" spans="1:3" ht="12.75" customHeight="1" hidden="1">
      <c r="A26" s="87" t="s">
        <v>58</v>
      </c>
      <c r="B26" s="154"/>
      <c r="C26" s="98"/>
    </row>
    <row r="27" spans="1:3" ht="12.75" customHeight="1" hidden="1">
      <c r="A27" s="87" t="s">
        <v>59</v>
      </c>
      <c r="B27" s="154"/>
      <c r="C27" s="98"/>
    </row>
    <row r="28" spans="1:3" ht="12.75" customHeight="1" hidden="1">
      <c r="A28" s="87" t="s">
        <v>60</v>
      </c>
      <c r="B28" s="154"/>
      <c r="C28" s="98"/>
    </row>
    <row r="29" spans="1:3" ht="12.75" customHeight="1" hidden="1">
      <c r="A29" s="87" t="s">
        <v>61</v>
      </c>
      <c r="B29" s="154"/>
      <c r="C29" s="98"/>
    </row>
    <row r="30" spans="1:3" ht="12.75" customHeight="1" hidden="1">
      <c r="A30" s="87" t="s">
        <v>62</v>
      </c>
      <c r="B30" s="154"/>
      <c r="C30" s="98"/>
    </row>
    <row r="31" spans="1:3" ht="27" customHeight="1">
      <c r="A31" s="143" t="s">
        <v>29</v>
      </c>
      <c r="B31" s="155">
        <f>B15+B23</f>
        <v>0</v>
      </c>
      <c r="C31" s="109">
        <f>C15+C23</f>
        <v>0</v>
      </c>
    </row>
    <row r="32" spans="1:3" ht="15">
      <c r="A32" s="156"/>
      <c r="B32" s="96"/>
      <c r="C32" s="98"/>
    </row>
    <row r="33" spans="1:3" ht="33.75" customHeight="1">
      <c r="A33" s="146" t="s">
        <v>64</v>
      </c>
      <c r="B33" s="96"/>
      <c r="C33" s="98"/>
    </row>
    <row r="34" spans="1:3" ht="21" customHeight="1">
      <c r="A34" s="150"/>
      <c r="B34" s="157"/>
      <c r="C34" s="158"/>
    </row>
    <row r="35" spans="1:3" ht="15">
      <c r="A35" s="135" t="s">
        <v>48</v>
      </c>
      <c r="B35" s="136" t="s">
        <v>255</v>
      </c>
      <c r="C35" s="136" t="s">
        <v>253</v>
      </c>
    </row>
    <row r="36" spans="1:3" ht="15">
      <c r="A36" s="87" t="s">
        <v>65</v>
      </c>
      <c r="B36" s="97">
        <v>0</v>
      </c>
      <c r="C36" s="159">
        <v>38</v>
      </c>
    </row>
    <row r="37" spans="1:3" ht="15">
      <c r="A37" s="87" t="s">
        <v>247</v>
      </c>
      <c r="B37" s="97">
        <v>0</v>
      </c>
      <c r="C37" s="159">
        <v>0</v>
      </c>
    </row>
    <row r="38" spans="1:3" ht="15">
      <c r="A38" s="87" t="s">
        <v>66</v>
      </c>
      <c r="B38" s="97">
        <v>126</v>
      </c>
      <c r="C38" s="159">
        <v>21</v>
      </c>
    </row>
    <row r="39" spans="1:3" ht="15">
      <c r="A39" s="87" t="s">
        <v>67</v>
      </c>
      <c r="B39" s="97">
        <v>0</v>
      </c>
      <c r="C39" s="159">
        <v>0</v>
      </c>
    </row>
    <row r="40" spans="1:3" ht="15">
      <c r="A40" s="87" t="s">
        <v>68</v>
      </c>
      <c r="B40" s="97">
        <v>65</v>
      </c>
      <c r="C40" s="159">
        <v>45</v>
      </c>
    </row>
    <row r="41" spans="1:3" ht="15">
      <c r="A41" s="87" t="s">
        <v>69</v>
      </c>
      <c r="B41" s="97"/>
      <c r="C41" s="159"/>
    </row>
    <row r="42" spans="1:3" ht="15">
      <c r="A42" s="87" t="s">
        <v>70</v>
      </c>
      <c r="B42" s="97"/>
      <c r="C42" s="159"/>
    </row>
    <row r="43" spans="1:3" ht="14.25" customHeight="1">
      <c r="A43" s="87" t="s">
        <v>71</v>
      </c>
      <c r="B43" s="97"/>
      <c r="C43" s="159"/>
    </row>
    <row r="44" spans="1:3" ht="12.75" customHeight="1" hidden="1">
      <c r="A44" s="160" t="s">
        <v>72</v>
      </c>
      <c r="B44" s="97"/>
      <c r="C44" s="159"/>
    </row>
    <row r="45" spans="1:3" ht="0.75" customHeight="1">
      <c r="A45" s="160" t="s">
        <v>73</v>
      </c>
      <c r="B45" s="97"/>
      <c r="C45" s="159"/>
    </row>
    <row r="46" spans="1:3" ht="30" customHeight="1">
      <c r="A46" s="161" t="s">
        <v>74</v>
      </c>
      <c r="B46" s="97"/>
      <c r="C46" s="159"/>
    </row>
    <row r="47" spans="1:3" ht="15">
      <c r="A47" s="162" t="s">
        <v>75</v>
      </c>
      <c r="B47" s="97">
        <v>0</v>
      </c>
      <c r="C47" s="159">
        <v>0</v>
      </c>
    </row>
    <row r="48" spans="1:3" ht="15">
      <c r="A48" s="162" t="s">
        <v>76</v>
      </c>
      <c r="B48" s="97"/>
      <c r="C48" s="159"/>
    </row>
    <row r="49" spans="1:3" ht="15">
      <c r="A49" s="87" t="s">
        <v>77</v>
      </c>
      <c r="B49" s="97"/>
      <c r="C49" s="159"/>
    </row>
    <row r="50" spans="1:3" ht="15">
      <c r="A50" s="87" t="s">
        <v>78</v>
      </c>
      <c r="B50" s="97"/>
      <c r="C50" s="159"/>
    </row>
    <row r="51" spans="1:8" ht="15">
      <c r="A51" s="87" t="s">
        <v>79</v>
      </c>
      <c r="B51" s="97"/>
      <c r="C51" s="159"/>
      <c r="H51" s="68" t="s">
        <v>256</v>
      </c>
    </row>
    <row r="52" spans="1:3" ht="15">
      <c r="A52" s="87" t="s">
        <v>80</v>
      </c>
      <c r="B52" s="97">
        <v>1</v>
      </c>
      <c r="C52" s="159">
        <v>0</v>
      </c>
    </row>
    <row r="53" spans="1:3" ht="15">
      <c r="A53" s="91" t="s">
        <v>29</v>
      </c>
      <c r="B53" s="108">
        <f>SUM(B36:B52)</f>
        <v>192</v>
      </c>
      <c r="C53" s="163">
        <f>SUM(C36:C52)</f>
        <v>104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2">
      <selection activeCell="C41" sqref="C41"/>
    </sheetView>
  </sheetViews>
  <sheetFormatPr defaultColWidth="12.421875" defaultRowHeight="12.75"/>
  <cols>
    <col min="1" max="1" width="43.57421875" style="68" customWidth="1"/>
    <col min="2" max="16384" width="12.421875" style="68" customWidth="1"/>
  </cols>
  <sheetData>
    <row r="1" ht="33" customHeight="1">
      <c r="A1" s="164" t="s">
        <v>81</v>
      </c>
    </row>
    <row r="2" spans="1:3" ht="14.25" customHeight="1">
      <c r="A2" s="165"/>
      <c r="B2" s="166"/>
      <c r="C2" s="152"/>
    </row>
    <row r="3" spans="1:3" ht="30" customHeight="1">
      <c r="A3" s="135" t="s">
        <v>48</v>
      </c>
      <c r="B3" s="288">
        <v>45291</v>
      </c>
      <c r="C3" s="288">
        <v>44926</v>
      </c>
    </row>
    <row r="4" spans="1:3" ht="13.5" customHeight="1">
      <c r="A4" s="87" t="s">
        <v>82</v>
      </c>
      <c r="B4" s="154"/>
      <c r="C4" s="159"/>
    </row>
    <row r="5" spans="1:3" ht="13.5" customHeight="1">
      <c r="A5" s="87" t="s">
        <v>83</v>
      </c>
      <c r="B5" s="154">
        <v>0</v>
      </c>
      <c r="C5" s="159">
        <v>0</v>
      </c>
    </row>
    <row r="6" spans="1:3" ht="13.5" customHeight="1">
      <c r="A6" s="87" t="s">
        <v>84</v>
      </c>
      <c r="B6" s="154">
        <v>0</v>
      </c>
      <c r="C6" s="159">
        <v>0</v>
      </c>
    </row>
    <row r="7" spans="1:3" ht="13.5" customHeight="1">
      <c r="A7" s="87" t="s">
        <v>85</v>
      </c>
      <c r="B7" s="154"/>
      <c r="C7" s="159"/>
    </row>
    <row r="8" spans="1:3" ht="13.5" customHeight="1">
      <c r="A8" s="87" t="s">
        <v>86</v>
      </c>
      <c r="B8" s="154"/>
      <c r="C8" s="159"/>
    </row>
    <row r="9" spans="1:3" ht="13.5" customHeight="1">
      <c r="A9" s="87" t="s">
        <v>87</v>
      </c>
      <c r="B9" s="154">
        <v>14</v>
      </c>
      <c r="C9" s="159">
        <v>14</v>
      </c>
    </row>
    <row r="10" spans="1:3" ht="13.5" customHeight="1">
      <c r="A10" s="87" t="s">
        <v>88</v>
      </c>
      <c r="B10" s="154"/>
      <c r="C10" s="159"/>
    </row>
    <row r="11" spans="1:3" ht="13.5" customHeight="1">
      <c r="A11" s="87" t="s">
        <v>89</v>
      </c>
      <c r="B11" s="154"/>
      <c r="C11" s="159"/>
    </row>
    <row r="12" spans="1:3" ht="13.5" customHeight="1">
      <c r="A12" s="87" t="s">
        <v>90</v>
      </c>
      <c r="B12" s="154"/>
      <c r="C12" s="159"/>
    </row>
    <row r="13" spans="1:3" ht="13.5" customHeight="1">
      <c r="A13" s="87" t="s">
        <v>91</v>
      </c>
      <c r="B13" s="154"/>
      <c r="C13" s="159"/>
    </row>
    <row r="14" spans="1:3" ht="13.5" customHeight="1">
      <c r="A14" s="87" t="s">
        <v>92</v>
      </c>
      <c r="B14" s="154">
        <v>2</v>
      </c>
      <c r="C14" s="159">
        <v>2</v>
      </c>
    </row>
    <row r="15" spans="1:3" ht="13.5" customHeight="1">
      <c r="A15" s="91" t="s">
        <v>29</v>
      </c>
      <c r="B15" s="155">
        <f>SUM(B4:B14)</f>
        <v>16</v>
      </c>
      <c r="C15" s="163">
        <f>SUM(C4:C14)</f>
        <v>16</v>
      </c>
    </row>
    <row r="17" ht="28.5" customHeight="1">
      <c r="A17" s="164" t="s">
        <v>93</v>
      </c>
    </row>
    <row r="18" spans="1:3" ht="14.25" customHeight="1">
      <c r="A18" s="150"/>
      <c r="B18" s="166"/>
      <c r="C18" s="152"/>
    </row>
    <row r="19" spans="1:3" ht="27" customHeight="1">
      <c r="A19" s="135" t="s">
        <v>48</v>
      </c>
      <c r="B19" s="288">
        <v>45291</v>
      </c>
      <c r="C19" s="288">
        <v>44926</v>
      </c>
    </row>
    <row r="20" spans="1:3" ht="13.5" customHeight="1">
      <c r="A20" s="137" t="s">
        <v>94</v>
      </c>
      <c r="B20" s="96">
        <v>0</v>
      </c>
      <c r="C20" s="159">
        <v>0</v>
      </c>
    </row>
    <row r="21" spans="1:3" ht="13.5" customHeight="1">
      <c r="A21" s="137" t="s">
        <v>95</v>
      </c>
      <c r="B21" s="96">
        <v>2</v>
      </c>
      <c r="C21" s="159">
        <v>3</v>
      </c>
    </row>
    <row r="22" spans="1:3" ht="13.5" customHeight="1">
      <c r="A22" s="137" t="s">
        <v>96</v>
      </c>
      <c r="B22" s="96">
        <v>103</v>
      </c>
      <c r="C22" s="159">
        <v>98</v>
      </c>
    </row>
    <row r="23" spans="1:3" ht="13.5" customHeight="1">
      <c r="A23" s="137" t="s">
        <v>97</v>
      </c>
      <c r="B23" s="96">
        <v>23</v>
      </c>
      <c r="C23" s="159">
        <v>20</v>
      </c>
    </row>
    <row r="24" spans="1:5" ht="13.5" customHeight="1">
      <c r="A24" s="137" t="s">
        <v>248</v>
      </c>
      <c r="B24" s="96">
        <v>0</v>
      </c>
      <c r="C24" s="159">
        <v>0</v>
      </c>
      <c r="E24" s="167" t="s">
        <v>98</v>
      </c>
    </row>
    <row r="25" spans="1:3" ht="12.75" customHeight="1" hidden="1">
      <c r="A25" s="137" t="s">
        <v>99</v>
      </c>
      <c r="B25" s="96"/>
      <c r="C25" s="159"/>
    </row>
    <row r="26" spans="1:3" ht="12.75" customHeight="1" hidden="1">
      <c r="A26" s="137" t="s">
        <v>100</v>
      </c>
      <c r="B26" s="96"/>
      <c r="C26" s="159"/>
    </row>
    <row r="27" spans="1:5" ht="13.5" customHeight="1">
      <c r="A27" s="137" t="s">
        <v>101</v>
      </c>
      <c r="B27" s="96"/>
      <c r="C27" s="159"/>
      <c r="E27" s="68" t="s">
        <v>102</v>
      </c>
    </row>
    <row r="28" spans="1:3" ht="13.5" customHeight="1">
      <c r="A28" s="137" t="s">
        <v>103</v>
      </c>
      <c r="B28" s="96"/>
      <c r="C28" s="159"/>
    </row>
    <row r="29" spans="1:3" ht="13.5" customHeight="1">
      <c r="A29" s="137" t="s">
        <v>104</v>
      </c>
      <c r="B29" s="96">
        <v>0</v>
      </c>
      <c r="C29" s="159">
        <v>0</v>
      </c>
    </row>
    <row r="30" spans="1:3" ht="13.5" customHeight="1">
      <c r="A30" s="137" t="s">
        <v>105</v>
      </c>
      <c r="B30" s="96">
        <v>0</v>
      </c>
      <c r="C30" s="159">
        <v>0</v>
      </c>
    </row>
    <row r="31" spans="1:3" ht="13.5" customHeight="1">
      <c r="A31" s="137" t="s">
        <v>106</v>
      </c>
      <c r="B31" s="96"/>
      <c r="C31" s="159">
        <v>0</v>
      </c>
    </row>
    <row r="32" spans="1:3" ht="13.5" customHeight="1">
      <c r="A32" s="137" t="s">
        <v>237</v>
      </c>
      <c r="B32" s="96">
        <v>11</v>
      </c>
      <c r="C32" s="159">
        <v>0</v>
      </c>
    </row>
    <row r="33" spans="1:3" ht="13.5" customHeight="1">
      <c r="A33" s="168" t="s">
        <v>107</v>
      </c>
      <c r="B33" s="96">
        <v>67</v>
      </c>
      <c r="C33" s="159">
        <v>54</v>
      </c>
    </row>
    <row r="34" spans="1:3" ht="12.75" customHeight="1" hidden="1">
      <c r="A34" s="137" t="s">
        <v>108</v>
      </c>
      <c r="B34" s="96"/>
      <c r="C34" s="159"/>
    </row>
    <row r="35" spans="1:3" ht="12.75" customHeight="1" hidden="1">
      <c r="A35" s="137" t="s">
        <v>109</v>
      </c>
      <c r="B35" s="96"/>
      <c r="C35" s="159"/>
    </row>
    <row r="36" spans="1:3" ht="13.5" customHeight="1">
      <c r="A36" s="137" t="s">
        <v>110</v>
      </c>
      <c r="B36" s="96"/>
      <c r="C36" s="159">
        <v>0</v>
      </c>
    </row>
    <row r="37" spans="1:3" ht="13.5" customHeight="1">
      <c r="A37" s="137" t="s">
        <v>111</v>
      </c>
      <c r="B37" s="96">
        <v>0</v>
      </c>
      <c r="C37" s="159">
        <v>0</v>
      </c>
    </row>
    <row r="38" spans="1:3" ht="13.5" customHeight="1">
      <c r="A38" s="137" t="s">
        <v>112</v>
      </c>
      <c r="B38" s="96"/>
      <c r="C38" s="159">
        <v>0</v>
      </c>
    </row>
    <row r="39" spans="1:3" ht="13.5" customHeight="1">
      <c r="A39" s="137" t="s">
        <v>240</v>
      </c>
      <c r="B39" s="96">
        <v>0</v>
      </c>
      <c r="C39" s="159">
        <v>0</v>
      </c>
    </row>
    <row r="40" spans="1:3" ht="13.5" customHeight="1">
      <c r="A40" s="169" t="s">
        <v>238</v>
      </c>
      <c r="B40" s="96">
        <v>0</v>
      </c>
      <c r="C40" s="159">
        <v>0</v>
      </c>
    </row>
    <row r="41" spans="1:3" ht="13.5" customHeight="1">
      <c r="A41" s="169" t="s">
        <v>113</v>
      </c>
      <c r="B41" s="96">
        <v>29</v>
      </c>
      <c r="C41" s="159">
        <v>0</v>
      </c>
    </row>
    <row r="42" spans="1:3" ht="13.5" customHeight="1">
      <c r="A42" s="91" t="s">
        <v>29</v>
      </c>
      <c r="B42" s="108">
        <f>SUM(B20:B41)</f>
        <v>235</v>
      </c>
      <c r="C42" s="163">
        <f>SUM(C20:C41)</f>
        <v>175</v>
      </c>
    </row>
    <row r="43" spans="1:2" ht="12.75" customHeight="1" hidden="1">
      <c r="A43" s="170"/>
      <c r="B43" s="68">
        <f>SUM(B20:B42)</f>
        <v>470</v>
      </c>
    </row>
    <row r="44" ht="12.75" customHeight="1">
      <c r="A44" s="171"/>
    </row>
    <row r="45" ht="13.5" customHeight="1">
      <c r="A45" s="171"/>
    </row>
    <row r="46" ht="12.75" customHeight="1" hidden="1">
      <c r="A46" s="171"/>
    </row>
    <row r="47" ht="12.75" customHeight="1" hidden="1">
      <c r="A47" s="69" t="s">
        <v>114</v>
      </c>
    </row>
    <row r="48" ht="12.75" customHeight="1" hidden="1">
      <c r="A48" s="172" t="s">
        <v>115</v>
      </c>
    </row>
    <row r="49" ht="12.75" customHeight="1" hidden="1">
      <c r="A49" s="173" t="s">
        <v>48</v>
      </c>
    </row>
    <row r="50" ht="12.75" customHeight="1" hidden="1">
      <c r="A50" s="174" t="s">
        <v>116</v>
      </c>
    </row>
    <row r="51" ht="12.75" customHeight="1" hidden="1">
      <c r="A51" s="174" t="s">
        <v>117</v>
      </c>
    </row>
    <row r="52" ht="12.75" customHeight="1" hidden="1">
      <c r="A52" s="174" t="s">
        <v>118</v>
      </c>
    </row>
    <row r="53" ht="12.75" customHeight="1" hidden="1">
      <c r="A53" s="174"/>
    </row>
    <row r="54" ht="12.75" customHeight="1" hidden="1">
      <c r="A54" s="174"/>
    </row>
    <row r="55" ht="12.75" customHeight="1" hidden="1">
      <c r="A55" s="174"/>
    </row>
    <row r="56" ht="12.75" customHeight="1" hidden="1">
      <c r="A56" s="174"/>
    </row>
    <row r="57" ht="12.75" customHeight="1" hidden="1">
      <c r="A57" s="174"/>
    </row>
    <row r="58" ht="12.75" customHeight="1" hidden="1">
      <c r="A58" s="174"/>
    </row>
    <row r="59" ht="12.75" customHeight="1" hidden="1">
      <c r="A59" s="174"/>
    </row>
    <row r="60" ht="12.75" customHeight="1" hidden="1">
      <c r="A60" s="175" t="s">
        <v>29</v>
      </c>
    </row>
    <row r="61" ht="12.75" customHeight="1" hidden="1">
      <c r="A61" s="96"/>
    </row>
    <row r="62" ht="15">
      <c r="A62" s="96"/>
    </row>
    <row r="63" ht="12.75" customHeight="1">
      <c r="A63" s="176"/>
    </row>
    <row r="79" s="96" customFormat="1" ht="13.5" customHeight="1">
      <c r="A79" s="171"/>
    </row>
    <row r="80" s="96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6" sqref="B46"/>
    </sheetView>
  </sheetViews>
  <sheetFormatPr defaultColWidth="12.421875" defaultRowHeight="12.75"/>
  <cols>
    <col min="1" max="1" width="50.7109375" style="68" customWidth="1"/>
    <col min="2" max="2" width="14.28125" style="68" customWidth="1"/>
    <col min="3" max="3" width="13.421875" style="68" customWidth="1"/>
    <col min="4" max="16384" width="12.421875" style="68" customWidth="1"/>
  </cols>
  <sheetData>
    <row r="1" ht="30.75" customHeight="1">
      <c r="A1" s="164" t="s">
        <v>119</v>
      </c>
    </row>
    <row r="2" spans="1:3" ht="14.25" customHeight="1">
      <c r="A2" s="132"/>
      <c r="B2" s="166"/>
      <c r="C2" s="152"/>
    </row>
    <row r="3" spans="1:3" ht="46.5" customHeight="1">
      <c r="A3" s="135" t="s">
        <v>48</v>
      </c>
      <c r="B3" s="288">
        <v>45291</v>
      </c>
      <c r="C3" s="288">
        <v>44926</v>
      </c>
    </row>
    <row r="4" spans="1:3" ht="13.5" customHeight="1">
      <c r="A4" s="87" t="s">
        <v>120</v>
      </c>
      <c r="B4" s="97">
        <v>0</v>
      </c>
      <c r="C4" s="159"/>
    </row>
    <row r="5" spans="1:3" ht="13.5" customHeight="1">
      <c r="A5" s="87" t="s">
        <v>121</v>
      </c>
      <c r="B5" s="97"/>
      <c r="C5" s="159"/>
    </row>
    <row r="6" spans="1:3" ht="13.5" customHeight="1">
      <c r="A6" s="87" t="s">
        <v>249</v>
      </c>
      <c r="B6" s="97">
        <v>1969</v>
      </c>
      <c r="C6" s="159">
        <v>1104</v>
      </c>
    </row>
    <row r="7" spans="1:3" ht="13.5" customHeight="1">
      <c r="A7" s="87" t="s">
        <v>122</v>
      </c>
      <c r="B7" s="97"/>
      <c r="C7" s="159"/>
    </row>
    <row r="8" spans="1:3" ht="13.5" customHeight="1">
      <c r="A8" s="87" t="s">
        <v>123</v>
      </c>
      <c r="B8" s="97"/>
      <c r="C8" s="159">
        <v>0</v>
      </c>
    </row>
    <row r="9" spans="1:77" ht="12.75" customHeight="1" hidden="1">
      <c r="A9" s="177" t="s">
        <v>124</v>
      </c>
      <c r="B9" s="178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</row>
    <row r="10" spans="1:77" ht="12.75" customHeight="1" hidden="1">
      <c r="A10" s="177" t="s">
        <v>125</v>
      </c>
      <c r="B10" s="178"/>
      <c r="C10" s="17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</row>
    <row r="11" spans="1:77" ht="12.75" customHeight="1" hidden="1">
      <c r="A11" s="82" t="s">
        <v>126</v>
      </c>
      <c r="B11" s="178"/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</row>
    <row r="12" spans="1:77" ht="12.75" customHeight="1" hidden="1">
      <c r="A12" s="82" t="s">
        <v>127</v>
      </c>
      <c r="B12" s="178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</row>
    <row r="13" spans="1:3" ht="12.75" customHeight="1" hidden="1">
      <c r="A13" s="82" t="s">
        <v>128</v>
      </c>
      <c r="B13" s="97"/>
      <c r="C13" s="159"/>
    </row>
    <row r="14" spans="1:3" ht="12.75" customHeight="1" hidden="1">
      <c r="A14" s="82" t="s">
        <v>129</v>
      </c>
      <c r="B14" s="97"/>
      <c r="C14" s="159"/>
    </row>
    <row r="15" spans="1:3" ht="12.75" customHeight="1" hidden="1">
      <c r="A15" s="160" t="s">
        <v>130</v>
      </c>
      <c r="B15" s="97"/>
      <c r="C15" s="159"/>
    </row>
    <row r="16" spans="1:3" ht="13.5" customHeight="1">
      <c r="A16" s="162" t="s">
        <v>131</v>
      </c>
      <c r="B16" s="97"/>
      <c r="C16" s="159"/>
    </row>
    <row r="17" spans="1:3" ht="13.5" customHeight="1">
      <c r="A17" s="162" t="s">
        <v>132</v>
      </c>
      <c r="B17" s="97">
        <v>0</v>
      </c>
      <c r="C17" s="159">
        <v>0</v>
      </c>
    </row>
    <row r="18" spans="1:3" ht="13.5" customHeight="1">
      <c r="A18" s="162" t="s">
        <v>133</v>
      </c>
      <c r="B18" s="97"/>
      <c r="C18" s="159"/>
    </row>
    <row r="19" spans="1:3" ht="13.5" customHeight="1">
      <c r="A19" s="162" t="s">
        <v>134</v>
      </c>
      <c r="B19" s="97"/>
      <c r="C19" s="159"/>
    </row>
    <row r="20" spans="1:3" ht="13.5" customHeight="1">
      <c r="A20" s="162" t="s">
        <v>135</v>
      </c>
      <c r="B20" s="97"/>
      <c r="C20" s="159"/>
    </row>
    <row r="21" spans="1:3" ht="13.5" customHeight="1">
      <c r="A21" s="162" t="s">
        <v>136</v>
      </c>
      <c r="B21" s="97"/>
      <c r="C21" s="159"/>
    </row>
    <row r="22" spans="1:3" ht="13.5" customHeight="1">
      <c r="A22" s="162" t="s">
        <v>137</v>
      </c>
      <c r="B22" s="97"/>
      <c r="C22" s="159"/>
    </row>
    <row r="23" spans="1:3" ht="13.5" customHeight="1">
      <c r="A23" s="181" t="s">
        <v>239</v>
      </c>
      <c r="B23" s="97">
        <v>0</v>
      </c>
      <c r="C23" s="159">
        <v>0</v>
      </c>
    </row>
    <row r="24" spans="1:3" ht="13.5" customHeight="1">
      <c r="A24" s="162" t="s">
        <v>138</v>
      </c>
      <c r="B24" s="97"/>
      <c r="C24" s="159"/>
    </row>
    <row r="25" spans="1:3" ht="13.5" customHeight="1">
      <c r="A25" s="162" t="s">
        <v>240</v>
      </c>
      <c r="B25" s="97">
        <v>0</v>
      </c>
      <c r="C25" s="159">
        <v>0</v>
      </c>
    </row>
    <row r="26" spans="1:3" ht="13.5" customHeight="1">
      <c r="A26" s="162" t="s">
        <v>236</v>
      </c>
      <c r="B26" s="97"/>
      <c r="C26" s="159">
        <v>0</v>
      </c>
    </row>
    <row r="27" spans="1:3" ht="13.5" customHeight="1">
      <c r="A27" s="91" t="s">
        <v>29</v>
      </c>
      <c r="B27" s="108">
        <v>1969</v>
      </c>
      <c r="C27" s="163">
        <f>SUM(C6:C26)</f>
        <v>1104</v>
      </c>
    </row>
    <row r="28" ht="8.25" customHeight="1">
      <c r="A28" s="182"/>
    </row>
    <row r="29" ht="13.5" customHeight="1">
      <c r="A29" s="96"/>
    </row>
    <row r="30" ht="13.5" customHeight="1">
      <c r="A30" s="96"/>
    </row>
    <row r="31" ht="13.5" customHeight="1">
      <c r="A31" s="96"/>
    </row>
    <row r="32" s="149" customFormat="1" ht="13.5" customHeight="1">
      <c r="A32" s="164" t="s">
        <v>139</v>
      </c>
    </row>
    <row r="33" spans="1:3" ht="14.25" customHeight="1">
      <c r="A33" s="150"/>
      <c r="B33" s="166"/>
      <c r="C33" s="152"/>
    </row>
    <row r="34" spans="1:3" ht="39.75" customHeight="1">
      <c r="A34" s="135" t="s">
        <v>48</v>
      </c>
      <c r="B34" s="288">
        <v>45291</v>
      </c>
      <c r="C34" s="288">
        <v>44926</v>
      </c>
    </row>
    <row r="35" spans="1:3" s="149" customFormat="1" ht="15">
      <c r="A35" s="111" t="s">
        <v>140</v>
      </c>
      <c r="B35" s="183">
        <f>B36+B38</f>
        <v>0</v>
      </c>
      <c r="C35" s="184">
        <v>0</v>
      </c>
    </row>
    <row r="36" spans="1:3" s="187" customFormat="1" ht="15.75" customHeight="1">
      <c r="A36" s="82" t="s">
        <v>241</v>
      </c>
      <c r="B36" s="185">
        <v>0</v>
      </c>
      <c r="C36" s="186">
        <v>0</v>
      </c>
    </row>
    <row r="37" spans="1:3" s="187" customFormat="1" ht="15.75" customHeight="1">
      <c r="A37" s="82" t="s">
        <v>141</v>
      </c>
      <c r="B37" s="185"/>
      <c r="C37" s="186">
        <v>0</v>
      </c>
    </row>
    <row r="38" spans="1:3" s="187" customFormat="1" ht="14.25" customHeight="1">
      <c r="A38" s="82" t="s">
        <v>245</v>
      </c>
      <c r="B38" s="185">
        <v>0</v>
      </c>
      <c r="C38" s="188">
        <v>0</v>
      </c>
    </row>
    <row r="39" spans="1:3" s="149" customFormat="1" ht="15">
      <c r="A39" s="189" t="s">
        <v>142</v>
      </c>
      <c r="B39" s="190">
        <f>B40+B43+B45</f>
        <v>1</v>
      </c>
      <c r="C39" s="191">
        <v>0</v>
      </c>
    </row>
    <row r="40" spans="1:3" s="187" customFormat="1" ht="15">
      <c r="A40" s="82" t="s">
        <v>143</v>
      </c>
      <c r="B40" s="185">
        <v>0</v>
      </c>
      <c r="C40" s="188">
        <v>0</v>
      </c>
    </row>
    <row r="41" spans="1:3" s="187" customFormat="1" ht="12.75" customHeight="1" hidden="1">
      <c r="A41" s="82" t="s">
        <v>144</v>
      </c>
      <c r="B41" s="185"/>
      <c r="C41" s="188"/>
    </row>
    <row r="42" spans="1:3" s="187" customFormat="1" ht="15.75" customHeight="1">
      <c r="A42" s="82" t="s">
        <v>145</v>
      </c>
      <c r="B42" s="185"/>
      <c r="C42" s="188">
        <v>0</v>
      </c>
    </row>
    <row r="43" spans="1:3" s="187" customFormat="1" ht="15">
      <c r="A43" s="82" t="s">
        <v>146</v>
      </c>
      <c r="B43" s="185">
        <v>1</v>
      </c>
      <c r="C43" s="188">
        <v>0</v>
      </c>
    </row>
    <row r="44" spans="1:3" s="187" customFormat="1" ht="14.25" customHeight="1">
      <c r="A44" s="82" t="s">
        <v>147</v>
      </c>
      <c r="B44" s="185"/>
      <c r="C44" s="188">
        <v>0</v>
      </c>
    </row>
    <row r="45" spans="1:3" s="187" customFormat="1" ht="15.75" customHeight="1">
      <c r="A45" s="87" t="s">
        <v>242</v>
      </c>
      <c r="B45" s="185">
        <v>0</v>
      </c>
      <c r="C45" s="188">
        <v>0</v>
      </c>
    </row>
    <row r="46" spans="1:3" s="149" customFormat="1" ht="15">
      <c r="A46" s="192" t="s">
        <v>148</v>
      </c>
      <c r="B46" s="193">
        <f>B35+B39</f>
        <v>1</v>
      </c>
      <c r="C46" s="194">
        <v>0</v>
      </c>
    </row>
    <row r="47" s="149" customFormat="1" ht="9.75" customHeight="1">
      <c r="A47" s="195"/>
    </row>
    <row r="48" ht="13.5" customHeight="1">
      <c r="A48" s="96"/>
    </row>
    <row r="49" ht="13.5" customHeight="1">
      <c r="A49" s="96"/>
    </row>
    <row r="50" ht="13.5" customHeight="1">
      <c r="A50" s="96"/>
    </row>
    <row r="51" ht="13.5" customHeight="1">
      <c r="A51" s="96"/>
    </row>
    <row r="52" ht="13.5" customHeight="1">
      <c r="A52" s="96"/>
    </row>
    <row r="53" ht="13.5" customHeight="1">
      <c r="A53" s="96"/>
    </row>
    <row r="54" ht="13.5" customHeight="1">
      <c r="A54" s="96"/>
    </row>
    <row r="55" ht="13.5" customHeight="1">
      <c r="A55" s="96"/>
    </row>
    <row r="56" ht="13.5" customHeight="1">
      <c r="A56" s="96"/>
    </row>
    <row r="57" ht="13.5" customHeight="1">
      <c r="A57" s="96"/>
    </row>
    <row r="58" ht="13.5" customHeight="1">
      <c r="A58" s="96"/>
    </row>
    <row r="59" ht="13.5" customHeight="1">
      <c r="A59" s="96"/>
    </row>
    <row r="60" ht="13.5" customHeight="1">
      <c r="A60" s="96"/>
    </row>
    <row r="61" ht="13.5" customHeight="1">
      <c r="A61" s="96"/>
    </row>
    <row r="62" ht="13.5" customHeight="1">
      <c r="A62" s="96"/>
    </row>
    <row r="63" ht="13.5" customHeight="1">
      <c r="A63" s="96"/>
    </row>
    <row r="64" ht="13.5" customHeight="1">
      <c r="A64" s="96"/>
    </row>
    <row r="65" ht="13.5" customHeight="1">
      <c r="A65" s="96"/>
    </row>
    <row r="66" ht="13.5" customHeight="1">
      <c r="A66" s="96"/>
    </row>
    <row r="67" ht="13.5" customHeight="1">
      <c r="A67" s="96"/>
    </row>
    <row r="68" ht="13.5" customHeight="1">
      <c r="A68" s="96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4">
      <selection activeCell="C41" sqref="C41"/>
    </sheetView>
  </sheetViews>
  <sheetFormatPr defaultColWidth="9.140625" defaultRowHeight="12.75"/>
  <cols>
    <col min="1" max="1" width="44.8515625" style="196" customWidth="1"/>
    <col min="2" max="2" width="14.140625" style="197" customWidth="1"/>
    <col min="3" max="3" width="12.57421875" style="197" customWidth="1"/>
    <col min="4" max="16384" width="9.140625" style="196" customWidth="1"/>
  </cols>
  <sheetData>
    <row r="1" spans="1:3" ht="20.25">
      <c r="A1" s="198" t="s">
        <v>0</v>
      </c>
      <c r="B1" s="199"/>
      <c r="C1" s="199"/>
    </row>
    <row r="2" spans="1:3" ht="6" customHeight="1">
      <c r="A2" s="200"/>
      <c r="B2" s="199"/>
      <c r="C2" s="199"/>
    </row>
    <row r="3" spans="1:3" s="203" customFormat="1" ht="18.75">
      <c r="A3" s="201" t="s">
        <v>257</v>
      </c>
      <c r="B3" s="202"/>
      <c r="C3" s="202"/>
    </row>
    <row r="4" spans="1:3" ht="6" customHeight="1">
      <c r="A4" s="204"/>
      <c r="B4" s="199"/>
      <c r="C4" s="199"/>
    </row>
    <row r="5" spans="1:5" s="207" customFormat="1" ht="15.75">
      <c r="A5" s="205"/>
      <c r="B5" s="300"/>
      <c r="C5" s="300"/>
      <c r="D5" s="206"/>
      <c r="E5" s="206"/>
    </row>
    <row r="6" spans="1:5" s="207" customFormat="1" ht="15.75">
      <c r="A6" s="208" t="s">
        <v>149</v>
      </c>
      <c r="B6" s="209" t="s">
        <v>258</v>
      </c>
      <c r="C6" s="209" t="s">
        <v>254</v>
      </c>
      <c r="D6" s="206"/>
      <c r="E6" s="206"/>
    </row>
    <row r="7" spans="1:5" s="213" customFormat="1" ht="20.25">
      <c r="A7" s="210" t="s">
        <v>150</v>
      </c>
      <c r="B7" s="211"/>
      <c r="C7" s="211"/>
      <c r="D7" s="212"/>
      <c r="E7" s="212"/>
    </row>
    <row r="8" spans="1:5" s="207" customFormat="1" ht="15.75">
      <c r="A8" s="214" t="s">
        <v>151</v>
      </c>
      <c r="B8" s="215">
        <v>3587</v>
      </c>
      <c r="C8" s="215">
        <v>5384</v>
      </c>
      <c r="D8" s="206"/>
      <c r="E8" s="206"/>
    </row>
    <row r="9" spans="1:5" s="207" customFormat="1" ht="15.75">
      <c r="A9" s="216" t="s">
        <v>152</v>
      </c>
      <c r="B9" s="215">
        <v>0</v>
      </c>
      <c r="C9" s="215"/>
      <c r="D9" s="206"/>
      <c r="E9" s="206"/>
    </row>
    <row r="10" spans="1:5" s="207" customFormat="1" ht="15.75">
      <c r="A10" s="214" t="s">
        <v>153</v>
      </c>
      <c r="B10" s="215">
        <v>0</v>
      </c>
      <c r="C10" s="215"/>
      <c r="D10" s="206"/>
      <c r="E10" s="206"/>
    </row>
    <row r="11" spans="1:5" s="207" customFormat="1" ht="15.75">
      <c r="A11" s="214" t="s">
        <v>154</v>
      </c>
      <c r="B11" s="215"/>
      <c r="C11" s="215"/>
      <c r="D11" s="206"/>
      <c r="E11" s="206"/>
    </row>
    <row r="12" spans="1:5" s="207" customFormat="1" ht="15.75">
      <c r="A12" s="217" t="s">
        <v>155</v>
      </c>
      <c r="B12" s="215"/>
      <c r="C12" s="215"/>
      <c r="D12" s="206"/>
      <c r="E12" s="206"/>
    </row>
    <row r="13" spans="1:5" s="207" customFormat="1" ht="15.75">
      <c r="A13" s="218" t="s">
        <v>156</v>
      </c>
      <c r="B13" s="215">
        <v>2605</v>
      </c>
      <c r="C13" s="215">
        <v>2605</v>
      </c>
      <c r="D13" s="206"/>
      <c r="E13" s="206"/>
    </row>
    <row r="14" spans="1:5" s="207" customFormat="1" ht="15.75">
      <c r="A14" s="218" t="s">
        <v>246</v>
      </c>
      <c r="B14" s="215"/>
      <c r="C14" s="215">
        <v>0</v>
      </c>
      <c r="D14" s="206"/>
      <c r="E14" s="206"/>
    </row>
    <row r="15" spans="1:5" s="213" customFormat="1" ht="18.75">
      <c r="A15" s="219" t="s">
        <v>157</v>
      </c>
      <c r="B15" s="211">
        <f>SUM(B8:B14)</f>
        <v>6192</v>
      </c>
      <c r="C15" s="211">
        <f>SUM(C8:C14)</f>
        <v>7989</v>
      </c>
      <c r="D15" s="212"/>
      <c r="E15" s="212"/>
    </row>
    <row r="16" spans="1:5" s="213" customFormat="1" ht="20.25">
      <c r="A16" s="220" t="s">
        <v>158</v>
      </c>
      <c r="B16" s="211"/>
      <c r="C16" s="211"/>
      <c r="D16" s="212"/>
      <c r="E16" s="212"/>
    </row>
    <row r="17" spans="1:5" s="207" customFormat="1" ht="15.75">
      <c r="A17" s="216" t="s">
        <v>159</v>
      </c>
      <c r="B17" s="215">
        <v>3</v>
      </c>
      <c r="C17" s="215">
        <v>3</v>
      </c>
      <c r="D17" s="206"/>
      <c r="E17" s="206"/>
    </row>
    <row r="18" spans="1:5" s="207" customFormat="1" ht="15.75">
      <c r="A18" s="214" t="s">
        <v>160</v>
      </c>
      <c r="B18" s="215">
        <v>0</v>
      </c>
      <c r="C18" s="215">
        <v>0</v>
      </c>
      <c r="D18" s="206"/>
      <c r="E18" s="206"/>
    </row>
    <row r="19" spans="1:5" s="207" customFormat="1" ht="15.75">
      <c r="A19" s="214" t="s">
        <v>161</v>
      </c>
      <c r="B19" s="215">
        <v>0</v>
      </c>
      <c r="C19" s="215">
        <v>2</v>
      </c>
      <c r="D19" s="206"/>
      <c r="E19" s="206"/>
    </row>
    <row r="20" spans="1:5" s="207" customFormat="1" ht="15.75">
      <c r="A20" s="221" t="s">
        <v>162</v>
      </c>
      <c r="B20" s="215"/>
      <c r="C20" s="215"/>
      <c r="D20" s="206"/>
      <c r="E20" s="206"/>
    </row>
    <row r="21" spans="1:5" s="207" customFormat="1" ht="15.75">
      <c r="A21" s="222" t="s">
        <v>163</v>
      </c>
      <c r="B21" s="211">
        <v>1</v>
      </c>
      <c r="C21" s="234">
        <v>1</v>
      </c>
      <c r="D21" s="206"/>
      <c r="E21" s="206"/>
    </row>
    <row r="22" spans="1:5" s="213" customFormat="1" ht="18.75">
      <c r="A22" s="219" t="s">
        <v>164</v>
      </c>
      <c r="B22" s="211">
        <f>SUM(B17:B21)</f>
        <v>4</v>
      </c>
      <c r="C22" s="211">
        <f>SUM(C17:C21)</f>
        <v>6</v>
      </c>
      <c r="D22" s="212"/>
      <c r="E22" s="212"/>
    </row>
    <row r="23" spans="1:5" ht="22.5" customHeight="1">
      <c r="A23" s="223" t="s">
        <v>165</v>
      </c>
      <c r="B23" s="211">
        <f>B15+B22</f>
        <v>6196</v>
      </c>
      <c r="C23" s="211">
        <f>C15+C22</f>
        <v>7995</v>
      </c>
      <c r="D23" s="224"/>
      <c r="E23" s="224"/>
    </row>
    <row r="24" spans="1:5" ht="20.25">
      <c r="A24" s="220" t="s">
        <v>166</v>
      </c>
      <c r="B24" s="225"/>
      <c r="C24" s="225"/>
      <c r="D24" s="224"/>
      <c r="E24" s="224"/>
    </row>
    <row r="25" spans="1:5" ht="15.75">
      <c r="A25" s="226" t="s">
        <v>167</v>
      </c>
      <c r="B25" s="225">
        <v>536</v>
      </c>
      <c r="C25" s="225">
        <v>536</v>
      </c>
      <c r="D25" s="224"/>
      <c r="E25" s="224"/>
    </row>
    <row r="26" spans="1:5" ht="15.75">
      <c r="A26" s="216" t="s">
        <v>168</v>
      </c>
      <c r="B26" s="225">
        <v>5691</v>
      </c>
      <c r="C26" s="225">
        <v>7343</v>
      </c>
      <c r="D26" s="224"/>
      <c r="E26" s="224"/>
    </row>
    <row r="27" spans="1:5" ht="15.75">
      <c r="A27" s="214" t="s">
        <v>169</v>
      </c>
      <c r="B27" s="215">
        <v>-1435</v>
      </c>
      <c r="C27" s="215">
        <v>-1245</v>
      </c>
      <c r="D27" s="224"/>
      <c r="E27" s="224"/>
    </row>
    <row r="28" spans="1:5" s="228" customFormat="1" ht="18.75">
      <c r="A28" s="219" t="s">
        <v>170</v>
      </c>
      <c r="B28" s="211">
        <f>SUM(B25:B27)</f>
        <v>4792</v>
      </c>
      <c r="C28" s="211">
        <f>C25+C26+C27</f>
        <v>6634</v>
      </c>
      <c r="D28" s="227"/>
      <c r="E28" s="227"/>
    </row>
    <row r="29" spans="1:5" ht="20.25">
      <c r="A29" s="220" t="s">
        <v>171</v>
      </c>
      <c r="B29" s="225"/>
      <c r="C29" s="225"/>
      <c r="D29" s="224"/>
      <c r="E29" s="224"/>
    </row>
    <row r="30" spans="1:5" ht="15.75">
      <c r="A30" s="216" t="s">
        <v>172</v>
      </c>
      <c r="B30" s="225">
        <v>33</v>
      </c>
      <c r="C30" s="225">
        <v>33</v>
      </c>
      <c r="D30" s="224"/>
      <c r="E30" s="224"/>
    </row>
    <row r="31" spans="1:5" ht="15.75">
      <c r="A31" s="214" t="s">
        <v>173</v>
      </c>
      <c r="B31" s="225"/>
      <c r="C31" s="225"/>
      <c r="D31" s="224"/>
      <c r="E31" s="224"/>
    </row>
    <row r="32" spans="1:5" ht="17.25" customHeight="1">
      <c r="A32" s="229" t="s">
        <v>174</v>
      </c>
      <c r="B32" s="225"/>
      <c r="C32" s="225"/>
      <c r="D32" s="224"/>
      <c r="E32" s="224"/>
    </row>
    <row r="33" spans="1:5" ht="18.75">
      <c r="A33" s="219" t="s">
        <v>175</v>
      </c>
      <c r="B33" s="211">
        <f>B30+B31+B32</f>
        <v>33</v>
      </c>
      <c r="C33" s="211">
        <f>C30+C31+C32</f>
        <v>33</v>
      </c>
      <c r="D33" s="224"/>
      <c r="E33" s="224"/>
    </row>
    <row r="34" spans="1:5" s="232" customFormat="1" ht="20.25">
      <c r="A34" s="220" t="s">
        <v>176</v>
      </c>
      <c r="B34" s="230"/>
      <c r="C34" s="230"/>
      <c r="D34" s="231"/>
      <c r="E34" s="231"/>
    </row>
    <row r="35" spans="1:5" ht="15.75">
      <c r="A35" s="233" t="s">
        <v>177</v>
      </c>
      <c r="B35" s="225"/>
      <c r="C35" s="225"/>
      <c r="D35" s="224"/>
      <c r="E35" s="224"/>
    </row>
    <row r="36" spans="1:5" ht="15.75">
      <c r="A36" s="233" t="s">
        <v>173</v>
      </c>
      <c r="B36" s="225"/>
      <c r="C36" s="225"/>
      <c r="D36" s="224"/>
      <c r="E36" s="224"/>
    </row>
    <row r="37" spans="1:5" ht="15.75">
      <c r="A37" s="214" t="s">
        <v>178</v>
      </c>
      <c r="B37" s="225">
        <v>0</v>
      </c>
      <c r="C37" s="225">
        <v>0</v>
      </c>
      <c r="D37" s="224"/>
      <c r="E37" s="224"/>
    </row>
    <row r="38" spans="1:5" ht="15.75">
      <c r="A38" s="214" t="s">
        <v>179</v>
      </c>
      <c r="B38" s="225">
        <v>706</v>
      </c>
      <c r="C38" s="225">
        <v>640</v>
      </c>
      <c r="D38" s="224"/>
      <c r="E38" s="224"/>
    </row>
    <row r="39" spans="1:5" ht="15.75">
      <c r="A39" s="214" t="s">
        <v>180</v>
      </c>
      <c r="B39" s="225">
        <v>178</v>
      </c>
      <c r="C39" s="225">
        <v>241</v>
      </c>
      <c r="D39" s="224"/>
      <c r="E39" s="224"/>
    </row>
    <row r="40" spans="1:5" ht="15.75">
      <c r="A40" s="214" t="s">
        <v>181</v>
      </c>
      <c r="B40" s="225">
        <v>263</v>
      </c>
      <c r="C40" s="225">
        <v>242</v>
      </c>
      <c r="D40" s="224"/>
      <c r="E40" s="224"/>
    </row>
    <row r="41" spans="1:5" ht="17.25" customHeight="1">
      <c r="A41" s="218" t="s">
        <v>182</v>
      </c>
      <c r="B41" s="225">
        <v>224</v>
      </c>
      <c r="C41" s="225">
        <v>205</v>
      </c>
      <c r="D41" s="224"/>
      <c r="E41" s="224"/>
    </row>
    <row r="42" spans="1:5" ht="18.75">
      <c r="A42" s="219" t="s">
        <v>183</v>
      </c>
      <c r="B42" s="211">
        <f>SUM(B35:B41)</f>
        <v>1371</v>
      </c>
      <c r="C42" s="211">
        <v>1328</v>
      </c>
      <c r="D42" s="224"/>
      <c r="E42" s="224"/>
    </row>
    <row r="43" spans="1:5" ht="18.75" customHeight="1">
      <c r="A43" s="223" t="s">
        <v>184</v>
      </c>
      <c r="B43" s="234">
        <f>B28+B33+B42</f>
        <v>6196</v>
      </c>
      <c r="C43" s="234">
        <f>C28+C33+C42</f>
        <v>7995</v>
      </c>
      <c r="D43" s="224"/>
      <c r="E43" s="224"/>
    </row>
    <row r="44" spans="1:3" ht="12.75">
      <c r="A44" s="235"/>
      <c r="B44" s="225"/>
      <c r="C44" s="225"/>
    </row>
    <row r="45" spans="1:3" ht="12.75">
      <c r="A45" s="236"/>
      <c r="B45" s="199"/>
      <c r="C45" s="199"/>
    </row>
    <row r="46" spans="1:3" ht="12.75">
      <c r="A46" s="237" t="s">
        <v>21</v>
      </c>
      <c r="B46" s="199" t="s">
        <v>250</v>
      </c>
      <c r="C46" s="199"/>
    </row>
    <row r="47" spans="1:2" ht="12.75">
      <c r="A47" s="290" t="s">
        <v>22</v>
      </c>
      <c r="B47" s="291" t="s">
        <v>251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5">
      <selection activeCell="C39" sqref="C39"/>
    </sheetView>
  </sheetViews>
  <sheetFormatPr defaultColWidth="9.140625" defaultRowHeight="12.75"/>
  <cols>
    <col min="1" max="1" width="3.00390625" style="196" customWidth="1"/>
    <col min="2" max="2" width="49.7109375" style="196" customWidth="1"/>
    <col min="3" max="3" width="12.57421875" style="197" customWidth="1"/>
    <col min="4" max="4" width="12.00390625" style="197" customWidth="1"/>
    <col min="5" max="16384" width="9.140625" style="196" customWidth="1"/>
  </cols>
  <sheetData>
    <row r="1" spans="1:4" s="203" customFormat="1" ht="18.75">
      <c r="A1" s="201" t="s">
        <v>185</v>
      </c>
      <c r="B1" s="238"/>
      <c r="C1" s="202"/>
      <c r="D1" s="202"/>
    </row>
    <row r="2" spans="1:4" ht="19.5" customHeight="1">
      <c r="A2" s="239"/>
      <c r="B2" s="182"/>
      <c r="C2" s="240"/>
      <c r="D2" s="241"/>
    </row>
    <row r="3" spans="1:4" s="245" customFormat="1" ht="25.5" customHeight="1">
      <c r="A3" s="242"/>
      <c r="B3" s="243" t="s">
        <v>186</v>
      </c>
      <c r="C3" s="244" t="s">
        <v>255</v>
      </c>
      <c r="D3" s="244" t="s">
        <v>253</v>
      </c>
    </row>
    <row r="4" spans="1:4" s="245" customFormat="1" ht="18" customHeight="1">
      <c r="A4" s="246" t="s">
        <v>187</v>
      </c>
      <c r="B4" s="247" t="s">
        <v>188</v>
      </c>
      <c r="C4" s="248"/>
      <c r="D4" s="249"/>
    </row>
    <row r="5" spans="1:4" s="245" customFormat="1" ht="15.75">
      <c r="A5" s="250" t="s">
        <v>189</v>
      </c>
      <c r="B5" s="251" t="s">
        <v>190</v>
      </c>
      <c r="C5" s="252">
        <v>118</v>
      </c>
      <c r="D5" s="253">
        <v>150</v>
      </c>
    </row>
    <row r="6" spans="1:4" s="245" customFormat="1" ht="15.75">
      <c r="A6" s="250" t="s">
        <v>191</v>
      </c>
      <c r="B6" s="254" t="s">
        <v>192</v>
      </c>
      <c r="C6" s="252">
        <v>-84</v>
      </c>
      <c r="D6" s="253">
        <v>-60</v>
      </c>
    </row>
    <row r="7" spans="1:4" s="245" customFormat="1" ht="15.75">
      <c r="A7" s="250" t="s">
        <v>193</v>
      </c>
      <c r="B7" s="251" t="s">
        <v>194</v>
      </c>
      <c r="C7" s="252">
        <v>-26</v>
      </c>
      <c r="D7" s="253">
        <v>-17</v>
      </c>
    </row>
    <row r="8" spans="1:4" s="245" customFormat="1" ht="15.75">
      <c r="A8" s="250" t="s">
        <v>195</v>
      </c>
      <c r="B8" s="251" t="s">
        <v>196</v>
      </c>
      <c r="C8" s="252">
        <v>-25</v>
      </c>
      <c r="D8" s="253">
        <v>-26</v>
      </c>
    </row>
    <row r="9" spans="1:4" s="245" customFormat="1" ht="15.75">
      <c r="A9" s="250" t="s">
        <v>197</v>
      </c>
      <c r="B9" s="251" t="s">
        <v>198</v>
      </c>
      <c r="C9" s="252"/>
      <c r="D9" s="253"/>
    </row>
    <row r="10" spans="1:4" s="245" customFormat="1" ht="15.75">
      <c r="A10" s="250" t="s">
        <v>199</v>
      </c>
      <c r="B10" s="251" t="s">
        <v>200</v>
      </c>
      <c r="C10" s="252">
        <v>0</v>
      </c>
      <c r="D10" s="253">
        <v>0</v>
      </c>
    </row>
    <row r="11" spans="1:4" s="245" customFormat="1" ht="15.75">
      <c r="A11" s="250" t="s">
        <v>201</v>
      </c>
      <c r="B11" s="251" t="s">
        <v>202</v>
      </c>
      <c r="C11" s="252"/>
      <c r="D11" s="253"/>
    </row>
    <row r="12" spans="1:4" s="245" customFormat="1" ht="15.75">
      <c r="A12" s="250" t="s">
        <v>203</v>
      </c>
      <c r="B12" s="251" t="s">
        <v>204</v>
      </c>
      <c r="C12" s="252">
        <v>0</v>
      </c>
      <c r="D12" s="253">
        <v>0</v>
      </c>
    </row>
    <row r="13" spans="1:4" s="245" customFormat="1" ht="15.75">
      <c r="A13" s="250" t="s">
        <v>205</v>
      </c>
      <c r="B13" s="251" t="s">
        <v>206</v>
      </c>
      <c r="C13" s="252"/>
      <c r="D13" s="253"/>
    </row>
    <row r="14" spans="1:4" s="245" customFormat="1" ht="15.75">
      <c r="A14" s="255" t="s">
        <v>207</v>
      </c>
      <c r="B14" s="256" t="s">
        <v>208</v>
      </c>
      <c r="C14" s="257">
        <v>-2</v>
      </c>
      <c r="D14" s="258">
        <v>-2</v>
      </c>
    </row>
    <row r="15" spans="1:4" s="245" customFormat="1" ht="18" customHeight="1">
      <c r="A15" s="259" t="s">
        <v>209</v>
      </c>
      <c r="B15" s="260" t="s">
        <v>210</v>
      </c>
      <c r="C15" s="261">
        <f>SUM(C5:C14)</f>
        <v>-19</v>
      </c>
      <c r="D15" s="262">
        <f>SUM(D5:D14)</f>
        <v>45</v>
      </c>
    </row>
    <row r="16" spans="1:4" s="266" customFormat="1" ht="18" customHeight="1">
      <c r="A16" s="263" t="s">
        <v>211</v>
      </c>
      <c r="B16" s="247" t="s">
        <v>212</v>
      </c>
      <c r="C16" s="264"/>
      <c r="D16" s="265"/>
    </row>
    <row r="17" spans="1:4" s="245" customFormat="1" ht="15.75">
      <c r="A17" s="250" t="s">
        <v>189</v>
      </c>
      <c r="B17" s="251" t="s">
        <v>213</v>
      </c>
      <c r="C17" s="252"/>
      <c r="D17" s="253"/>
    </row>
    <row r="18" spans="1:4" s="245" customFormat="1" ht="15.75">
      <c r="A18" s="250" t="s">
        <v>191</v>
      </c>
      <c r="B18" s="251" t="s">
        <v>214</v>
      </c>
      <c r="C18" s="252"/>
      <c r="D18" s="253">
        <v>0</v>
      </c>
    </row>
    <row r="19" spans="1:4" s="245" customFormat="1" ht="15.75">
      <c r="A19" s="250" t="s">
        <v>193</v>
      </c>
      <c r="B19" s="251" t="s">
        <v>215</v>
      </c>
      <c r="C19" s="252"/>
      <c r="D19" s="253"/>
    </row>
    <row r="20" spans="1:4" s="245" customFormat="1" ht="15.75">
      <c r="A20" s="250" t="s">
        <v>195</v>
      </c>
      <c r="B20" s="251" t="s">
        <v>216</v>
      </c>
      <c r="C20" s="252"/>
      <c r="D20" s="253"/>
    </row>
    <row r="21" spans="1:4" s="245" customFormat="1" ht="15.75">
      <c r="A21" s="250" t="s">
        <v>197</v>
      </c>
      <c r="B21" s="251" t="s">
        <v>217</v>
      </c>
      <c r="C21" s="252"/>
      <c r="D21" s="253"/>
    </row>
    <row r="22" spans="1:4" s="245" customFormat="1" ht="15.75">
      <c r="A22" s="250" t="s">
        <v>199</v>
      </c>
      <c r="B22" s="251" t="s">
        <v>206</v>
      </c>
      <c r="C22" s="252"/>
      <c r="D22" s="253"/>
    </row>
    <row r="23" spans="1:4" s="245" customFormat="1" ht="15.75">
      <c r="A23" s="250" t="s">
        <v>201</v>
      </c>
      <c r="B23" s="251" t="s">
        <v>218</v>
      </c>
      <c r="C23" s="252"/>
      <c r="D23" s="253"/>
    </row>
    <row r="24" spans="1:4" s="245" customFormat="1" ht="15.75">
      <c r="A24" s="255" t="s">
        <v>203</v>
      </c>
      <c r="B24" s="256" t="s">
        <v>208</v>
      </c>
      <c r="C24" s="257"/>
      <c r="D24" s="258"/>
    </row>
    <row r="25" spans="1:4" s="245" customFormat="1" ht="18" customHeight="1">
      <c r="A25" s="267" t="s">
        <v>219</v>
      </c>
      <c r="B25" s="260" t="s">
        <v>220</v>
      </c>
      <c r="C25" s="261">
        <f>SUM(C17:C24)</f>
        <v>0</v>
      </c>
      <c r="D25" s="262">
        <v>0</v>
      </c>
    </row>
    <row r="26" spans="1:4" s="245" customFormat="1" ht="18" customHeight="1">
      <c r="A26" s="246" t="s">
        <v>221</v>
      </c>
      <c r="B26" s="247" t="s">
        <v>222</v>
      </c>
      <c r="C26" s="257"/>
      <c r="D26" s="258"/>
    </row>
    <row r="27" spans="1:4" s="245" customFormat="1" ht="15.75">
      <c r="A27" s="250" t="s">
        <v>189</v>
      </c>
      <c r="B27" s="251" t="s">
        <v>223</v>
      </c>
      <c r="C27" s="252"/>
      <c r="D27" s="253"/>
    </row>
    <row r="28" spans="1:4" s="245" customFormat="1" ht="15.75">
      <c r="A28" s="250" t="s">
        <v>191</v>
      </c>
      <c r="B28" s="251" t="s">
        <v>224</v>
      </c>
      <c r="C28" s="252">
        <v>-19</v>
      </c>
      <c r="D28" s="253">
        <v>-58</v>
      </c>
    </row>
    <row r="29" spans="1:4" s="245" customFormat="1" ht="15.75">
      <c r="A29" s="250" t="s">
        <v>193</v>
      </c>
      <c r="B29" s="251" t="s">
        <v>225</v>
      </c>
      <c r="C29" s="252">
        <v>0</v>
      </c>
      <c r="D29" s="253">
        <v>14</v>
      </c>
    </row>
    <row r="30" spans="1:4" s="245" customFormat="1" ht="15.75">
      <c r="A30" s="250" t="s">
        <v>195</v>
      </c>
      <c r="B30" s="251" t="s">
        <v>226</v>
      </c>
      <c r="C30" s="252">
        <v>0</v>
      </c>
      <c r="D30" s="253">
        <v>0</v>
      </c>
    </row>
    <row r="31" spans="1:4" s="245" customFormat="1" ht="15.75">
      <c r="A31" s="250" t="s">
        <v>197</v>
      </c>
      <c r="B31" s="251" t="s">
        <v>227</v>
      </c>
      <c r="C31" s="252"/>
      <c r="D31" s="253"/>
    </row>
    <row r="32" spans="1:4" s="245" customFormat="1" ht="15.75">
      <c r="A32" s="250" t="s">
        <v>199</v>
      </c>
      <c r="B32" s="251" t="s">
        <v>228</v>
      </c>
      <c r="C32" s="252"/>
      <c r="D32" s="253">
        <v>0</v>
      </c>
    </row>
    <row r="33" spans="1:4" s="245" customFormat="1" ht="15.75">
      <c r="A33" s="250" t="s">
        <v>201</v>
      </c>
      <c r="B33" s="251" t="s">
        <v>244</v>
      </c>
      <c r="C33" s="252">
        <v>0</v>
      </c>
      <c r="D33" s="253">
        <v>0</v>
      </c>
    </row>
    <row r="34" spans="1:4" s="245" customFormat="1" ht="15.75">
      <c r="A34" s="255" t="s">
        <v>203</v>
      </c>
      <c r="B34" s="256" t="s">
        <v>208</v>
      </c>
      <c r="C34" s="257">
        <v>0</v>
      </c>
      <c r="D34" s="258">
        <v>0</v>
      </c>
    </row>
    <row r="35" spans="1:4" s="245" customFormat="1" ht="18" customHeight="1">
      <c r="A35" s="267" t="s">
        <v>219</v>
      </c>
      <c r="B35" s="268" t="s">
        <v>229</v>
      </c>
      <c r="C35" s="261">
        <f>SUM(C27:C34)</f>
        <v>-19</v>
      </c>
      <c r="D35" s="262">
        <f>SUM(D27:D34)</f>
        <v>-44</v>
      </c>
    </row>
    <row r="36" spans="1:4" s="266" customFormat="1" ht="18" customHeight="1">
      <c r="A36" s="269" t="s">
        <v>230</v>
      </c>
      <c r="B36" s="270" t="s">
        <v>231</v>
      </c>
      <c r="C36" s="271">
        <f>C15+C35</f>
        <v>-38</v>
      </c>
      <c r="D36" s="272">
        <v>1</v>
      </c>
    </row>
    <row r="37" spans="1:4" s="266" customFormat="1" ht="18" customHeight="1">
      <c r="A37" s="273" t="s">
        <v>232</v>
      </c>
      <c r="B37" s="270" t="s">
        <v>233</v>
      </c>
      <c r="C37" s="261">
        <v>0</v>
      </c>
      <c r="D37" s="274">
        <v>0</v>
      </c>
    </row>
    <row r="38" spans="1:4" s="266" customFormat="1" ht="18" customHeight="1">
      <c r="A38" s="275" t="s">
        <v>234</v>
      </c>
      <c r="B38" s="276" t="s">
        <v>235</v>
      </c>
      <c r="C38" s="277">
        <v>1</v>
      </c>
      <c r="D38" s="278">
        <v>1</v>
      </c>
    </row>
    <row r="39" spans="3:4" s="245" customFormat="1" ht="18" customHeight="1">
      <c r="C39" s="279"/>
      <c r="D39" s="280"/>
    </row>
    <row r="40" spans="1:4" s="266" customFormat="1" ht="18" customHeight="1">
      <c r="A40" s="281"/>
      <c r="B40" s="292" t="s">
        <v>252</v>
      </c>
      <c r="C40" s="293"/>
      <c r="D40" s="280"/>
    </row>
    <row r="41" spans="2:4" s="245" customFormat="1" ht="18" customHeight="1">
      <c r="B41" s="294" t="s">
        <v>22</v>
      </c>
      <c r="C41" s="293" t="s">
        <v>251</v>
      </c>
      <c r="D41" s="280"/>
    </row>
    <row r="42" spans="3:4" s="245" customFormat="1" ht="18" customHeight="1">
      <c r="C42" s="282"/>
      <c r="D42" s="283"/>
    </row>
    <row r="43" spans="3:4" s="281" customFormat="1" ht="18" customHeight="1">
      <c r="C43" s="279"/>
      <c r="D43" s="284"/>
    </row>
    <row r="44" spans="3:4" s="281" customFormat="1" ht="18" customHeight="1">
      <c r="C44" s="279"/>
      <c r="D44" s="284"/>
    </row>
    <row r="45" spans="3:4" s="207" customFormat="1" ht="18" customHeight="1">
      <c r="C45" s="285"/>
      <c r="D45" s="286"/>
    </row>
    <row r="46" spans="2:4" s="207" customFormat="1" ht="18" customHeight="1">
      <c r="B46" s="287"/>
      <c r="C46" s="285"/>
      <c r="D46" s="286"/>
    </row>
    <row r="47" spans="3:4" s="207" customFormat="1" ht="18" customHeight="1">
      <c r="C47" s="286"/>
      <c r="D47" s="286"/>
    </row>
    <row r="48" ht="15.75" customHeight="1"/>
    <row r="50" spans="3:4" s="245" customFormat="1" ht="12.75">
      <c r="C50" s="280"/>
      <c r="D50" s="280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2024-01-19T14:50:39Z</cp:lastPrinted>
  <dcterms:created xsi:type="dcterms:W3CDTF">2003-03-05T12:36:35Z</dcterms:created>
  <dcterms:modified xsi:type="dcterms:W3CDTF">2024-01-23T07:57:57Z</dcterms:modified>
  <cp:category/>
  <cp:version/>
  <cp:contentType/>
  <cp:contentStatus/>
  <cp:revision>1</cp:revision>
</cp:coreProperties>
</file>